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387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M57" i="1" l="1"/>
</calcChain>
</file>

<file path=xl/sharedStrings.xml><?xml version="1.0" encoding="utf-8"?>
<sst xmlns="http://schemas.openxmlformats.org/spreadsheetml/2006/main" count="116" uniqueCount="64">
  <si>
    <t>tūkst. Eur</t>
  </si>
  <si>
    <t>Strateginio tikslo kodas</t>
  </si>
  <si>
    <t>Programos kodas</t>
  </si>
  <si>
    <t>Programos pavadinimas</t>
  </si>
  <si>
    <t>Finansavimo šaltinis</t>
  </si>
  <si>
    <t>2018-ųjų m. kovo 23 d. TS-Nr.64 patvirtinta taryboje</t>
  </si>
  <si>
    <t>Iš viso</t>
  </si>
  <si>
    <t>Iš jų</t>
  </si>
  <si>
    <t>išlaidoms</t>
  </si>
  <si>
    <t>turtui įsigyti</t>
  </si>
  <si>
    <t>iš viso</t>
  </si>
  <si>
    <t>iš jų darbo užmokesčiui</t>
  </si>
  <si>
    <t>Savivaldybės pagrindinių funkcijų vykdymo programa</t>
  </si>
  <si>
    <t>SB</t>
  </si>
  <si>
    <t>SB (deleg)</t>
  </si>
  <si>
    <t>SP</t>
  </si>
  <si>
    <t>VB</t>
  </si>
  <si>
    <t>PF</t>
  </si>
  <si>
    <t>ES</t>
  </si>
  <si>
    <t>KT</t>
  </si>
  <si>
    <t>Iš viso:</t>
  </si>
  <si>
    <t>x</t>
  </si>
  <si>
    <t xml:space="preserve">Ugdymo kokybės ir mokymosi aplinkos užtikrinimo programa </t>
  </si>
  <si>
    <t>MK</t>
  </si>
  <si>
    <t>SB(delg)</t>
  </si>
  <si>
    <t xml:space="preserve">Kultūros, sporto, bendruomenės, vaikų ir jaunimo gyvenimo aktyvinimo  programa </t>
  </si>
  <si>
    <t>BP</t>
  </si>
  <si>
    <t>SB(VIP)</t>
  </si>
  <si>
    <t>Socialinės paramos ir sveikatos apsaugos paslaugų kokybės gerinimo programa</t>
  </si>
  <si>
    <t>VIP</t>
  </si>
  <si>
    <t>Rajono infrastruktūros objektų priežiūros, plėtros ir modernizavimo programa</t>
  </si>
  <si>
    <t>SB (VIP)</t>
  </si>
  <si>
    <t>KD (deleg)</t>
  </si>
  <si>
    <t>Kaimo plėtros, aplinkos apsaugos ir verslo skatinimo programa</t>
  </si>
  <si>
    <t>SB (AA)</t>
  </si>
  <si>
    <t>Tarp jų:</t>
  </si>
  <si>
    <t>Savivaldybės biudžeto lėšos</t>
  </si>
  <si>
    <t>Europos Sąjungos paramos lėšos</t>
  </si>
  <si>
    <t>Valstybės biudžėto lėšos</t>
  </si>
  <si>
    <t>Mokinio krepšelio lėšos</t>
  </si>
  <si>
    <t>Specialiosios programos lėšos</t>
  </si>
  <si>
    <t>Kitos lėšos</t>
  </si>
  <si>
    <t>Kelių direkcija</t>
  </si>
  <si>
    <t>KD( deleg)</t>
  </si>
  <si>
    <t>Privalomojo sveikatos draudimo fondo lėšos</t>
  </si>
  <si>
    <t>Valstybės deleguotom funkcijom vykdyti</t>
  </si>
  <si>
    <t>Valstybės investicijų programos lėšos</t>
  </si>
  <si>
    <t>Aplinkos ministerija</t>
  </si>
  <si>
    <t>SB(AA)</t>
  </si>
  <si>
    <t>Kelių priežiūros ir plėtros programos lėšos</t>
  </si>
  <si>
    <t>KD</t>
  </si>
  <si>
    <t>Iš viso programoms:</t>
  </si>
  <si>
    <t>PASTABA</t>
  </si>
  <si>
    <t>SKIRTUMAS</t>
  </si>
  <si>
    <t>PAAIŠKINIMAS</t>
  </si>
  <si>
    <t>Rajono mokyklų aplinkos išlaikymas (kompiuterių įsigijimas, remontas, valgyklų indų, įrangos įsigijimas)</t>
  </si>
  <si>
    <t>Rokiškio rajono savivaldybės smulkaus ir vidutinio verslo plėtros programa</t>
  </si>
  <si>
    <t>61,60 tūkst. Eur iš projekto "Lėdo aikštelės stoginei" persikėlė į 5 programą 2018 m.</t>
  </si>
  <si>
    <t>Daugiau buvo planuota lėšų globos įstaigose, padidėjus paslaugų kainai, įeina naujos paslaugos apgyvendinimas krizių centre, keitėsi įstatymas dėl piniginės paramos pašalpų nepasiturintiems gyventojiems. Todėl pašalpų lėšos išaugo.</t>
  </si>
  <si>
    <t>1. Perkeltos "ledo stoginės uždengimo lėšos.2. VIP lėšų nebuvo  dar patvirtinta, todėl finansų skyriaus biudžete jų ir nėra. .3. Numatomos 491,23 Eur prisidėjimas  administraciniam savivaldybės pastatui, vėliau šios lėšos numatytos</t>
  </si>
  <si>
    <t>pirminė teisinė pagalba</t>
  </si>
  <si>
    <t xml:space="preserve">Skirtumas yra tarp strateginio veiklos plano ir finansų skyriaus patvirtinto biudžeto 2662,66 tūkst. Eur  nes Strateginis veiklos planas yra visų 6 programų koordinatorių planuojamas, taip pat planuojami projektai, kurių finansavimas dar būna neaiškus metų pradžioje , o Finansų skyrius kai tvirtina biudžetą tai jau būna ministerijų, agentūrų   skirtas finansavimas būtent tai veiklai vykdyti.
Todėl mūsų skaičiai ir negali sutapti, taip pat ES lėšos , jei projektų nepatvirtina, tai negaunam ir ES lėšų, tai matosi 5 programoj (pridedama lentelė).
                                                             Strateginio planavimo ir investicijų skyriaus vyr. Spec. Gražina Švanienė
</t>
  </si>
  <si>
    <t>2018-ųjų m. iš viso per metus</t>
  </si>
  <si>
    <t>Strateginio veiklos  plano koregavimas už 2018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</si>
</sst>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"/>
    <numFmt numFmtId="165" formatCode="0.000"/>
    <numFmt numFmtId="166" formatCode="_(* #,##0.00_);_(* \(#,##0.00\);_(* &quot;-&quot;??_);_(@_)"/>
  </numFmts>
  <fonts count="38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4" applyNumberFormat="0" applyAlignment="0" applyProtection="0"/>
    <xf numFmtId="0" fontId="22" fillId="22" borderId="0" applyNumberFormat="0" applyBorder="0" applyAlignment="0" applyProtection="0"/>
    <xf numFmtId="0" fontId="23" fillId="20" borderId="6" applyNumberFormat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4" fillId="23" borderId="8" applyNumberFormat="0" applyFont="0" applyAlignment="0" applyProtection="0"/>
    <xf numFmtId="0" fontId="13" fillId="20" borderId="4" applyNumberFormat="0" applyAlignment="0" applyProtection="0"/>
    <xf numFmtId="0" fontId="21" fillId="0" borderId="7" applyNumberFormat="0" applyFill="0" applyAlignment="0" applyProtection="0"/>
    <xf numFmtId="0" fontId="14" fillId="21" borderId="5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1"/>
    <xf numFmtId="0" fontId="8" fillId="0" borderId="11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164" fontId="8" fillId="0" borderId="16" xfId="1" applyNumberFormat="1" applyFont="1" applyFill="1" applyBorder="1" applyAlignment="1">
      <alignment horizontal="center" vertical="center" wrapText="1"/>
    </xf>
    <xf numFmtId="164" fontId="8" fillId="0" borderId="15" xfId="1" applyNumberFormat="1" applyFont="1" applyFill="1" applyBorder="1" applyAlignment="1">
      <alignment horizontal="center" vertical="center" wrapText="1"/>
    </xf>
    <xf numFmtId="0" fontId="8" fillId="24" borderId="17" xfId="1" applyFont="1" applyFill="1" applyBorder="1" applyAlignment="1">
      <alignment horizontal="center" vertical="center" wrapText="1"/>
    </xf>
    <xf numFmtId="0" fontId="8" fillId="24" borderId="18" xfId="1" applyFont="1" applyFill="1" applyBorder="1" applyAlignment="1">
      <alignment horizontal="center" vertical="center" wrapText="1"/>
    </xf>
    <xf numFmtId="0" fontId="8" fillId="24" borderId="19" xfId="1" applyFont="1" applyFill="1" applyBorder="1" applyAlignment="1">
      <alignment horizontal="center" vertical="center" wrapText="1"/>
    </xf>
    <xf numFmtId="2" fontId="27" fillId="0" borderId="20" xfId="1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 vertical="center" wrapText="1"/>
    </xf>
    <xf numFmtId="2" fontId="8" fillId="25" borderId="20" xfId="1" applyNumberFormat="1" applyFont="1" applyFill="1" applyBorder="1" applyAlignment="1">
      <alignment horizontal="center" vertical="center"/>
    </xf>
    <xf numFmtId="2" fontId="9" fillId="25" borderId="20" xfId="1" applyNumberFormat="1" applyFont="1" applyFill="1" applyBorder="1" applyAlignment="1">
      <alignment horizontal="center" vertical="center" wrapText="1"/>
    </xf>
    <xf numFmtId="0" fontId="8" fillId="25" borderId="20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 wrapText="1"/>
    </xf>
    <xf numFmtId="0" fontId="28" fillId="25" borderId="20" xfId="1" applyFont="1" applyFill="1" applyBorder="1" applyAlignment="1">
      <alignment horizontal="center" vertical="center"/>
    </xf>
    <xf numFmtId="0" fontId="7" fillId="25" borderId="45" xfId="1" applyFont="1" applyFill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7" fillId="25" borderId="35" xfId="1" applyFont="1" applyFill="1" applyBorder="1" applyAlignment="1">
      <alignment horizontal="center" vertical="center" wrapText="1"/>
    </xf>
    <xf numFmtId="0" fontId="8" fillId="25" borderId="20" xfId="1" applyFont="1" applyFill="1" applyBorder="1" applyAlignment="1">
      <alignment horizontal="center" vertical="center" wrapText="1"/>
    </xf>
    <xf numFmtId="2" fontId="8" fillId="26" borderId="20" xfId="1" applyNumberFormat="1" applyFont="1" applyFill="1" applyBorder="1" applyAlignment="1">
      <alignment horizontal="center" vertical="center" wrapText="1"/>
    </xf>
    <xf numFmtId="0" fontId="8" fillId="26" borderId="20" xfId="1" applyFont="1" applyFill="1" applyBorder="1" applyAlignment="1">
      <alignment horizontal="center" vertical="center" wrapText="1"/>
    </xf>
    <xf numFmtId="2" fontId="8" fillId="26" borderId="15" xfId="1" applyNumberFormat="1" applyFont="1" applyFill="1" applyBorder="1" applyAlignment="1">
      <alignment horizontal="center" vertical="center" wrapText="1"/>
    </xf>
    <xf numFmtId="2" fontId="8" fillId="25" borderId="20" xfId="1" applyNumberFormat="1" applyFont="1" applyFill="1" applyBorder="1" applyAlignment="1">
      <alignment horizontal="center" vertical="center" wrapText="1"/>
    </xf>
    <xf numFmtId="0" fontId="28" fillId="26" borderId="20" xfId="1" applyFont="1" applyFill="1" applyBorder="1" applyAlignment="1">
      <alignment horizontal="center" vertical="center" wrapText="1"/>
    </xf>
    <xf numFmtId="2" fontId="28" fillId="26" borderId="20" xfId="1" applyNumberFormat="1" applyFont="1" applyFill="1" applyBorder="1" applyAlignment="1">
      <alignment horizontal="center" vertical="center" wrapText="1"/>
    </xf>
    <xf numFmtId="2" fontId="8" fillId="26" borderId="44" xfId="1" applyNumberFormat="1" applyFont="1" applyFill="1" applyBorder="1" applyAlignment="1">
      <alignment horizontal="center" vertical="center" wrapText="1"/>
    </xf>
    <xf numFmtId="0" fontId="8" fillId="26" borderId="20" xfId="1" applyFont="1" applyFill="1" applyBorder="1" applyAlignment="1">
      <alignment horizontal="center" vertical="center"/>
    </xf>
    <xf numFmtId="2" fontId="8" fillId="26" borderId="15" xfId="1" applyNumberFormat="1" applyFont="1" applyFill="1" applyBorder="1" applyAlignment="1">
      <alignment horizontal="center" vertical="center"/>
    </xf>
    <xf numFmtId="0" fontId="28" fillId="26" borderId="20" xfId="1" applyFont="1" applyFill="1" applyBorder="1" applyAlignment="1">
      <alignment horizontal="center" vertical="center"/>
    </xf>
    <xf numFmtId="2" fontId="8" fillId="26" borderId="20" xfId="1" applyNumberFormat="1" applyFont="1" applyFill="1" applyBorder="1" applyAlignment="1">
      <alignment horizontal="center" vertical="center"/>
    </xf>
    <xf numFmtId="2" fontId="33" fillId="26" borderId="20" xfId="50" applyNumberFormat="1" applyFont="1" applyFill="1" applyBorder="1" applyAlignment="1">
      <alignment horizontal="center" vertical="center" wrapText="1"/>
    </xf>
    <xf numFmtId="2" fontId="33" fillId="26" borderId="15" xfId="50" applyNumberFormat="1" applyFont="1" applyFill="1" applyBorder="1" applyAlignment="1">
      <alignment horizontal="center" vertical="center" wrapText="1"/>
    </xf>
    <xf numFmtId="2" fontId="33" fillId="25" borderId="15" xfId="50" applyNumberFormat="1" applyFont="1" applyFill="1" applyBorder="1" applyAlignment="1">
      <alignment horizontal="center" vertical="center" wrapText="1"/>
    </xf>
    <xf numFmtId="2" fontId="27" fillId="25" borderId="20" xfId="1" applyNumberFormat="1" applyFont="1" applyFill="1" applyBorder="1" applyAlignment="1">
      <alignment horizontal="center" vertical="center" wrapText="1"/>
    </xf>
    <xf numFmtId="2" fontId="8" fillId="26" borderId="46" xfId="1" applyNumberFormat="1" applyFont="1" applyFill="1" applyBorder="1" applyAlignment="1">
      <alignment horizontal="center" vertical="center" wrapText="1"/>
    </xf>
    <xf numFmtId="0" fontId="8" fillId="26" borderId="46" xfId="1" applyFont="1" applyFill="1" applyBorder="1" applyAlignment="1">
      <alignment horizontal="center" vertical="center" wrapText="1"/>
    </xf>
    <xf numFmtId="2" fontId="8" fillId="26" borderId="31" xfId="1" applyNumberFormat="1" applyFont="1" applyFill="1" applyBorder="1" applyAlignment="1">
      <alignment horizontal="center" vertical="center" wrapText="1"/>
    </xf>
    <xf numFmtId="2" fontId="33" fillId="25" borderId="20" xfId="50" applyNumberFormat="1" applyFont="1" applyFill="1" applyBorder="1" applyAlignment="1">
      <alignment horizontal="center" vertical="center" wrapText="1"/>
    </xf>
    <xf numFmtId="2" fontId="27" fillId="26" borderId="20" xfId="1" applyNumberFormat="1" applyFont="1" applyFill="1" applyBorder="1" applyAlignment="1">
      <alignment horizontal="center" vertical="center" wrapText="1"/>
    </xf>
    <xf numFmtId="2" fontId="33" fillId="26" borderId="20" xfId="1" applyNumberFormat="1" applyFont="1" applyFill="1" applyBorder="1" applyAlignment="1">
      <alignment horizontal="center" vertical="center" wrapText="1"/>
    </xf>
    <xf numFmtId="2" fontId="32" fillId="26" borderId="20" xfId="1" applyNumberFormat="1" applyFont="1" applyFill="1" applyBorder="1" applyAlignment="1">
      <alignment horizontal="center" vertical="center" wrapText="1"/>
    </xf>
    <xf numFmtId="0" fontId="35" fillId="0" borderId="0" xfId="0" applyFont="1"/>
    <xf numFmtId="0" fontId="0" fillId="0" borderId="0" xfId="0"/>
    <xf numFmtId="0" fontId="37" fillId="0" borderId="48" xfId="0" applyFont="1" applyBorder="1" applyAlignment="1">
      <alignment horizontal="center" vertical="center" wrapText="1"/>
    </xf>
    <xf numFmtId="0" fontId="33" fillId="0" borderId="58" xfId="0" applyFont="1" applyBorder="1" applyAlignment="1">
      <alignment horizontal="center" vertical="center" wrapText="1"/>
    </xf>
    <xf numFmtId="0" fontId="33" fillId="0" borderId="48" xfId="0" applyFont="1" applyBorder="1" applyAlignment="1">
      <alignment horizontal="center" vertical="center" wrapText="1"/>
    </xf>
    <xf numFmtId="0" fontId="33" fillId="25" borderId="58" xfId="0" applyFont="1" applyFill="1" applyBorder="1" applyAlignment="1">
      <alignment horizontal="center" vertical="center" wrapText="1"/>
    </xf>
    <xf numFmtId="0" fontId="33" fillId="25" borderId="48" xfId="0" applyFont="1" applyFill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25" borderId="17" xfId="0" applyFont="1" applyFill="1" applyBorder="1" applyAlignment="1">
      <alignment horizontal="center" vertical="center" wrapText="1"/>
    </xf>
    <xf numFmtId="165" fontId="8" fillId="0" borderId="62" xfId="47" applyNumberFormat="1" applyFont="1" applyFill="1" applyBorder="1" applyAlignment="1" applyProtection="1">
      <alignment horizontal="center" vertical="center" wrapText="1"/>
    </xf>
    <xf numFmtId="165" fontId="8" fillId="25" borderId="22" xfId="47" applyNumberFormat="1" applyFont="1" applyFill="1" applyBorder="1" applyAlignment="1" applyProtection="1">
      <alignment horizontal="center" vertical="center" wrapText="1"/>
    </xf>
    <xf numFmtId="165" fontId="8" fillId="0" borderId="22" xfId="47" applyNumberFormat="1" applyFont="1" applyFill="1" applyBorder="1" applyAlignment="1" applyProtection="1">
      <alignment horizontal="center" vertical="center" wrapText="1"/>
    </xf>
    <xf numFmtId="165" fontId="8" fillId="25" borderId="62" xfId="47" applyNumberFormat="1" applyFont="1" applyFill="1" applyBorder="1" applyAlignment="1" applyProtection="1">
      <alignment horizontal="center" vertical="center" wrapText="1"/>
    </xf>
    <xf numFmtId="165" fontId="8" fillId="25" borderId="63" xfId="47" applyNumberFormat="1" applyFont="1" applyFill="1" applyBorder="1" applyAlignment="1" applyProtection="1">
      <alignment horizontal="center" vertical="center" wrapText="1"/>
    </xf>
    <xf numFmtId="0" fontId="0" fillId="0" borderId="0" xfId="0"/>
    <xf numFmtId="165" fontId="7" fillId="25" borderId="19" xfId="47" applyNumberFormat="1" applyFont="1" applyFill="1" applyBorder="1" applyAlignment="1" applyProtection="1">
      <alignment horizontal="center" vertical="center" wrapText="1"/>
    </xf>
    <xf numFmtId="165" fontId="7" fillId="25" borderId="64" xfId="47" applyNumberFormat="1" applyFont="1" applyFill="1" applyBorder="1" applyAlignment="1" applyProtection="1">
      <alignment horizontal="center" vertical="center" wrapText="1"/>
    </xf>
    <xf numFmtId="165" fontId="7" fillId="25" borderId="65" xfId="47" applyNumberFormat="1" applyFont="1" applyFill="1" applyBorder="1" applyAlignment="1" applyProtection="1">
      <alignment horizontal="center" vertical="center" wrapText="1"/>
    </xf>
    <xf numFmtId="165" fontId="7" fillId="25" borderId="15" xfId="47" applyNumberFormat="1" applyFont="1" applyFill="1" applyBorder="1" applyAlignment="1" applyProtection="1">
      <alignment horizontal="center" vertical="center" wrapText="1"/>
    </xf>
    <xf numFmtId="165" fontId="7" fillId="25" borderId="13" xfId="47" applyNumberFormat="1" applyFont="1" applyFill="1" applyBorder="1" applyAlignment="1" applyProtection="1">
      <alignment horizontal="center" vertical="center" wrapText="1"/>
    </xf>
    <xf numFmtId="165" fontId="7" fillId="25" borderId="21" xfId="47" applyNumberFormat="1" applyFont="1" applyFill="1" applyBorder="1" applyAlignment="1" applyProtection="1">
      <alignment horizontal="center" vertical="center" wrapText="1"/>
    </xf>
    <xf numFmtId="165" fontId="7" fillId="0" borderId="45" xfId="47" applyNumberFormat="1" applyFont="1" applyFill="1" applyBorder="1" applyAlignment="1" applyProtection="1">
      <alignment horizontal="center" vertical="center" wrapText="1"/>
    </xf>
    <xf numFmtId="165" fontId="7" fillId="0" borderId="14" xfId="47" applyNumberFormat="1" applyFont="1" applyFill="1" applyBorder="1" applyAlignment="1" applyProtection="1">
      <alignment horizontal="center" vertical="center" wrapText="1"/>
    </xf>
    <xf numFmtId="165" fontId="7" fillId="0" borderId="52" xfId="47" applyNumberFormat="1" applyFont="1" applyFill="1" applyBorder="1" applyAlignment="1" applyProtection="1">
      <alignment horizontal="center" vertical="center" wrapText="1"/>
    </xf>
    <xf numFmtId="165" fontId="7" fillId="0" borderId="43" xfId="47" applyNumberFormat="1" applyFont="1" applyFill="1" applyBorder="1" applyAlignment="1" applyProtection="1">
      <alignment horizontal="center" vertical="center" wrapText="1"/>
    </xf>
    <xf numFmtId="165" fontId="7" fillId="0" borderId="0" xfId="47" applyNumberFormat="1" applyFont="1" applyFill="1" applyBorder="1" applyAlignment="1" applyProtection="1">
      <alignment horizontal="center" vertical="center" wrapText="1"/>
    </xf>
    <xf numFmtId="165" fontId="7" fillId="0" borderId="51" xfId="47" applyNumberFormat="1" applyFont="1" applyFill="1" applyBorder="1" applyAlignment="1" applyProtection="1">
      <alignment horizontal="center" vertical="center" wrapText="1"/>
    </xf>
    <xf numFmtId="165" fontId="7" fillId="0" borderId="44" xfId="47" applyNumberFormat="1" applyFont="1" applyFill="1" applyBorder="1" applyAlignment="1" applyProtection="1">
      <alignment horizontal="center" vertical="center" wrapText="1"/>
    </xf>
    <xf numFmtId="165" fontId="7" fillId="0" borderId="12" xfId="47" applyNumberFormat="1" applyFont="1" applyFill="1" applyBorder="1" applyAlignment="1" applyProtection="1">
      <alignment horizontal="center" vertical="center" wrapText="1"/>
    </xf>
    <xf numFmtId="165" fontId="7" fillId="0" borderId="41" xfId="47" applyNumberFormat="1" applyFont="1" applyFill="1" applyBorder="1" applyAlignment="1" applyProtection="1">
      <alignment horizontal="center" vertical="center" wrapText="1"/>
    </xf>
    <xf numFmtId="165" fontId="7" fillId="0" borderId="45" xfId="47" applyNumberFormat="1" applyFont="1" applyFill="1" applyBorder="1" applyAlignment="1" applyProtection="1">
      <alignment horizontal="left" vertical="top" wrapText="1"/>
    </xf>
    <xf numFmtId="165" fontId="7" fillId="0" borderId="14" xfId="47" applyNumberFormat="1" applyFont="1" applyFill="1" applyBorder="1" applyAlignment="1" applyProtection="1">
      <alignment horizontal="left" vertical="top" wrapText="1"/>
    </xf>
    <xf numFmtId="165" fontId="7" fillId="0" borderId="52" xfId="47" applyNumberFormat="1" applyFont="1" applyFill="1" applyBorder="1" applyAlignment="1" applyProtection="1">
      <alignment horizontal="left" vertical="top" wrapText="1"/>
    </xf>
    <xf numFmtId="165" fontId="7" fillId="0" borderId="43" xfId="47" applyNumberFormat="1" applyFont="1" applyFill="1" applyBorder="1" applyAlignment="1" applyProtection="1">
      <alignment horizontal="left" vertical="top" wrapText="1"/>
    </xf>
    <xf numFmtId="165" fontId="7" fillId="0" borderId="0" xfId="47" applyNumberFormat="1" applyFont="1" applyFill="1" applyBorder="1" applyAlignment="1" applyProtection="1">
      <alignment horizontal="left" vertical="top" wrapText="1"/>
    </xf>
    <xf numFmtId="165" fontId="7" fillId="0" borderId="51" xfId="47" applyNumberFormat="1" applyFont="1" applyFill="1" applyBorder="1" applyAlignment="1" applyProtection="1">
      <alignment horizontal="left" vertical="top" wrapText="1"/>
    </xf>
    <xf numFmtId="165" fontId="7" fillId="0" borderId="44" xfId="47" applyNumberFormat="1" applyFont="1" applyFill="1" applyBorder="1" applyAlignment="1" applyProtection="1">
      <alignment horizontal="left" vertical="top" wrapText="1"/>
    </xf>
    <xf numFmtId="165" fontId="7" fillId="0" borderId="12" xfId="47" applyNumberFormat="1" applyFont="1" applyFill="1" applyBorder="1" applyAlignment="1" applyProtection="1">
      <alignment horizontal="left" vertical="top" wrapText="1"/>
    </xf>
    <xf numFmtId="165" fontId="7" fillId="0" borderId="41" xfId="47" applyNumberFormat="1" applyFont="1" applyFill="1" applyBorder="1" applyAlignment="1" applyProtection="1">
      <alignment horizontal="left" vertical="top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52" xfId="1" applyFont="1" applyFill="1" applyBorder="1" applyAlignment="1">
      <alignment horizontal="center" vertical="center" wrapText="1"/>
    </xf>
    <xf numFmtId="0" fontId="5" fillId="0" borderId="4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51" xfId="1" applyFont="1" applyFill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17" xfId="1" applyFont="1" applyFill="1" applyBorder="1" applyAlignment="1">
      <alignment horizontal="center" vertical="center" wrapText="1"/>
    </xf>
    <xf numFmtId="0" fontId="5" fillId="0" borderId="60" xfId="1" applyFont="1" applyFill="1" applyBorder="1" applyAlignment="1">
      <alignment horizontal="center" vertical="center" wrapText="1"/>
    </xf>
    <xf numFmtId="165" fontId="5" fillId="0" borderId="42" xfId="47" applyNumberFormat="1" applyFont="1" applyFill="1" applyBorder="1" applyAlignment="1" applyProtection="1">
      <alignment horizontal="center" vertical="top" wrapText="1"/>
    </xf>
    <xf numFmtId="165" fontId="5" fillId="0" borderId="49" xfId="47" applyNumberFormat="1" applyFont="1" applyFill="1" applyBorder="1" applyAlignment="1" applyProtection="1">
      <alignment horizontal="center" vertical="top" wrapText="1"/>
    </xf>
    <xf numFmtId="165" fontId="5" fillId="0" borderId="50" xfId="47" applyNumberFormat="1" applyFont="1" applyFill="1" applyBorder="1" applyAlignment="1" applyProtection="1">
      <alignment horizontal="center" vertical="top" wrapText="1"/>
    </xf>
    <xf numFmtId="165" fontId="5" fillId="0" borderId="43" xfId="47" applyNumberFormat="1" applyFont="1" applyFill="1" applyBorder="1" applyAlignment="1" applyProtection="1">
      <alignment horizontal="center" vertical="top" wrapText="1"/>
    </xf>
    <xf numFmtId="165" fontId="5" fillId="0" borderId="0" xfId="47" applyNumberFormat="1" applyFont="1" applyFill="1" applyBorder="1" applyAlignment="1" applyProtection="1">
      <alignment horizontal="center" vertical="top" wrapText="1"/>
    </xf>
    <xf numFmtId="165" fontId="5" fillId="0" borderId="51" xfId="47" applyNumberFormat="1" applyFont="1" applyFill="1" applyBorder="1" applyAlignment="1" applyProtection="1">
      <alignment horizontal="center" vertical="top" wrapText="1"/>
    </xf>
    <xf numFmtId="165" fontId="5" fillId="0" borderId="44" xfId="47" applyNumberFormat="1" applyFont="1" applyFill="1" applyBorder="1" applyAlignment="1" applyProtection="1">
      <alignment horizontal="center" vertical="top" wrapText="1"/>
    </xf>
    <xf numFmtId="165" fontId="5" fillId="0" borderId="12" xfId="47" applyNumberFormat="1" applyFont="1" applyFill="1" applyBorder="1" applyAlignment="1" applyProtection="1">
      <alignment horizontal="center" vertical="top" wrapText="1"/>
    </xf>
    <xf numFmtId="165" fontId="5" fillId="0" borderId="41" xfId="47" applyNumberFormat="1" applyFont="1" applyFill="1" applyBorder="1" applyAlignment="1" applyProtection="1">
      <alignment horizontal="center" vertical="top" wrapText="1"/>
    </xf>
    <xf numFmtId="0" fontId="30" fillId="0" borderId="36" xfId="1" applyFont="1" applyFill="1" applyBorder="1" applyAlignment="1">
      <alignment horizontal="center" vertical="center" textRotation="90" wrapText="1"/>
    </xf>
    <xf numFmtId="0" fontId="30" fillId="0" borderId="37" xfId="1" applyFont="1" applyFill="1" applyBorder="1" applyAlignment="1">
      <alignment horizontal="center" vertical="center" textRotation="90" wrapText="1"/>
    </xf>
    <xf numFmtId="0" fontId="30" fillId="0" borderId="38" xfId="1" applyFont="1" applyFill="1" applyBorder="1" applyAlignment="1">
      <alignment horizontal="center" vertical="center" textRotation="90" wrapText="1"/>
    </xf>
    <xf numFmtId="0" fontId="31" fillId="0" borderId="28" xfId="1" applyFont="1" applyFill="1" applyBorder="1" applyAlignment="1">
      <alignment horizontal="center" vertical="center" wrapText="1"/>
    </xf>
    <xf numFmtId="0" fontId="31" fillId="0" borderId="11" xfId="1" applyFont="1" applyFill="1" applyBorder="1" applyAlignment="1">
      <alignment horizontal="center" vertical="center" wrapText="1"/>
    </xf>
    <xf numFmtId="0" fontId="31" fillId="0" borderId="40" xfId="1" applyFont="1" applyFill="1" applyBorder="1" applyAlignment="1">
      <alignment horizontal="center" vertical="center" wrapText="1"/>
    </xf>
    <xf numFmtId="0" fontId="30" fillId="0" borderId="27" xfId="1" applyFont="1" applyFill="1" applyBorder="1" applyAlignment="1">
      <alignment horizontal="center" vertical="center" wrapText="1"/>
    </xf>
    <xf numFmtId="0" fontId="30" fillId="0" borderId="35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5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7" fillId="0" borderId="31" xfId="1" applyFont="1" applyFill="1" applyBorder="1" applyAlignment="1">
      <alignment horizontal="left" vertical="center" wrapText="1"/>
    </xf>
    <xf numFmtId="0" fontId="33" fillId="0" borderId="29" xfId="1" applyFont="1" applyFill="1" applyBorder="1" applyAlignment="1">
      <alignment horizontal="left" vertical="center" wrapText="1"/>
    </xf>
    <xf numFmtId="0" fontId="33" fillId="0" borderId="13" xfId="1" applyFont="1" applyFill="1" applyBorder="1" applyAlignment="1">
      <alignment horizontal="left" vertical="center" wrapText="1"/>
    </xf>
    <xf numFmtId="0" fontId="33" fillId="0" borderId="21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textRotation="90" wrapText="1"/>
    </xf>
    <xf numFmtId="0" fontId="7" fillId="0" borderId="33" xfId="1" applyFont="1" applyBorder="1" applyAlignment="1">
      <alignment horizontal="center" vertical="center" textRotation="90" wrapText="1"/>
    </xf>
    <xf numFmtId="0" fontId="7" fillId="0" borderId="23" xfId="1" applyFont="1" applyBorder="1" applyAlignment="1">
      <alignment horizontal="center" vertical="center" textRotation="90" wrapText="1"/>
    </xf>
    <xf numFmtId="0" fontId="7" fillId="0" borderId="34" xfId="1" applyFont="1" applyBorder="1" applyAlignment="1">
      <alignment horizontal="center" vertical="center" textRotation="90" wrapText="1"/>
    </xf>
    <xf numFmtId="0" fontId="7" fillId="0" borderId="35" xfId="1" applyFont="1" applyBorder="1" applyAlignment="1">
      <alignment horizontal="center" vertical="center" textRotation="90" wrapText="1"/>
    </xf>
    <xf numFmtId="0" fontId="7" fillId="0" borderId="24" xfId="1" applyFont="1" applyBorder="1" applyAlignment="1">
      <alignment horizontal="center" vertical="center" textRotation="90" wrapText="1"/>
    </xf>
    <xf numFmtId="0" fontId="31" fillId="0" borderId="30" xfId="1" applyFont="1" applyBorder="1" applyAlignment="1">
      <alignment horizontal="left" vertical="center" wrapText="1"/>
    </xf>
    <xf numFmtId="0" fontId="31" fillId="0" borderId="0" xfId="1" applyFont="1" applyBorder="1" applyAlignment="1">
      <alignment horizontal="left" vertical="center" wrapText="1"/>
    </xf>
    <xf numFmtId="0" fontId="8" fillId="24" borderId="24" xfId="1" applyFont="1" applyFill="1" applyBorder="1" applyAlignment="1">
      <alignment horizontal="right" vertical="center" wrapText="1"/>
    </xf>
    <xf numFmtId="0" fontId="8" fillId="24" borderId="23" xfId="1" applyFont="1" applyFill="1" applyBorder="1" applyAlignment="1">
      <alignment horizontal="right" vertical="center" wrapText="1"/>
    </xf>
    <xf numFmtId="0" fontId="33" fillId="0" borderId="28" xfId="1" applyFont="1" applyFill="1" applyBorder="1" applyAlignment="1">
      <alignment horizontal="left" vertical="center" wrapText="1"/>
    </xf>
    <xf numFmtId="0" fontId="33" fillId="0" borderId="11" xfId="1" applyFont="1" applyFill="1" applyBorder="1" applyAlignment="1">
      <alignment horizontal="left" vertical="center" wrapText="1"/>
    </xf>
    <xf numFmtId="0" fontId="33" fillId="0" borderId="26" xfId="1" applyFont="1" applyFill="1" applyBorder="1" applyAlignment="1">
      <alignment horizontal="left" vertical="center" wrapText="1"/>
    </xf>
    <xf numFmtId="0" fontId="33" fillId="0" borderId="22" xfId="1" applyFont="1" applyFill="1" applyBorder="1" applyAlignment="1">
      <alignment horizontal="left" vertical="center" wrapText="1"/>
    </xf>
    <xf numFmtId="0" fontId="33" fillId="0" borderId="20" xfId="1" applyFont="1" applyFill="1" applyBorder="1" applyAlignment="1">
      <alignment horizontal="left" vertical="center" wrapText="1"/>
    </xf>
    <xf numFmtId="0" fontId="34" fillId="0" borderId="13" xfId="1" applyFont="1" applyFill="1" applyBorder="1" applyAlignment="1">
      <alignment horizontal="left" vertical="center" wrapText="1"/>
    </xf>
    <xf numFmtId="0" fontId="34" fillId="0" borderId="21" xfId="1" applyFont="1" applyFill="1" applyBorder="1" applyAlignment="1">
      <alignment horizontal="left" vertical="center" wrapText="1"/>
    </xf>
    <xf numFmtId="0" fontId="33" fillId="0" borderId="27" xfId="1" applyFont="1" applyFill="1" applyBorder="1" applyAlignment="1">
      <alignment horizontal="left" vertical="center" wrapText="1"/>
    </xf>
    <xf numFmtId="0" fontId="33" fillId="0" borderId="10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17" xfId="1" applyFont="1" applyBorder="1" applyAlignment="1">
      <alignment horizontal="right"/>
    </xf>
    <xf numFmtId="0" fontId="5" fillId="0" borderId="27" xfId="1" applyFont="1" applyFill="1" applyBorder="1" applyAlignment="1">
      <alignment horizontal="center" vertical="center" wrapText="1"/>
    </xf>
    <xf numFmtId="0" fontId="5" fillId="0" borderId="35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37" fillId="0" borderId="53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8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29" fillId="0" borderId="28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0" borderId="40" xfId="1" applyFont="1" applyFill="1" applyBorder="1" applyAlignment="1">
      <alignment horizontal="center" vertical="center" wrapText="1"/>
    </xf>
    <xf numFmtId="0" fontId="36" fillId="0" borderId="53" xfId="0" applyFont="1" applyBorder="1" applyAlignment="1">
      <alignment horizontal="center" vertical="center" wrapText="1"/>
    </xf>
    <xf numFmtId="0" fontId="36" fillId="0" borderId="54" xfId="0" applyFont="1" applyBorder="1" applyAlignment="1">
      <alignment horizontal="center" vertical="center" wrapText="1"/>
    </xf>
    <xf numFmtId="0" fontId="37" fillId="0" borderId="49" xfId="0" applyFont="1" applyBorder="1" applyAlignment="1">
      <alignment horizontal="center" vertical="center" wrapText="1"/>
    </xf>
    <xf numFmtId="0" fontId="37" fillId="0" borderId="61" xfId="0" applyFont="1" applyBorder="1" applyAlignment="1">
      <alignment horizontal="center" vertical="center" wrapText="1"/>
    </xf>
  </cellXfs>
  <cellStyles count="52">
    <cellStyle name="1 antraštė 2" xfId="23"/>
    <cellStyle name="2 antraštė 2" xfId="24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3 antraštė 2" xfId="25"/>
    <cellStyle name="4 antraštė 2" xfId="26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30"/>
    <cellStyle name="Accent2" xfId="31"/>
    <cellStyle name="Accent3" xfId="32"/>
    <cellStyle name="Accent4" xfId="33"/>
    <cellStyle name="Accent5" xfId="34"/>
    <cellStyle name="Accent6" xfId="35"/>
    <cellStyle name="Aiškinamasis tekstas 2" xfId="21"/>
    <cellStyle name="Bad" xfId="20"/>
    <cellStyle name="Calculation" xfId="37"/>
    <cellStyle name="Check Cell" xfId="39"/>
    <cellStyle name="Geras 2" xfId="22"/>
    <cellStyle name="Input" xfId="27"/>
    <cellStyle name="Įprastas" xfId="0" builtinId="0"/>
    <cellStyle name="Įprastas 2" xfId="47"/>
    <cellStyle name="Įprastas 3" xfId="46"/>
    <cellStyle name="Įprastas 3 2" xfId="50"/>
    <cellStyle name="Įprastas 4" xfId="1"/>
    <cellStyle name="Įspėjimo tekstas 2" xfId="42"/>
    <cellStyle name="Išvestis 2" xfId="29"/>
    <cellStyle name="Kablelis 2" xfId="49"/>
    <cellStyle name="Kablelis 3" xfId="48"/>
    <cellStyle name="Kablelis 4" xfId="51"/>
    <cellStyle name="Linked Cell" xfId="38"/>
    <cellStyle name="Neutral" xfId="28"/>
    <cellStyle name="Normal_Sheet1 2" xfId="45"/>
    <cellStyle name="Note" xfId="36"/>
    <cellStyle name="Paprastas 2" xfId="44"/>
    <cellStyle name="Paprastas 3" xfId="43"/>
    <cellStyle name="Pavadinimas 2" xfId="40"/>
    <cellStyle name="Suma 2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9"/>
  <sheetViews>
    <sheetView tabSelected="1" topLeftCell="A13" zoomScaleNormal="100" workbookViewId="0">
      <selection activeCell="C2" sqref="C2:J2"/>
    </sheetView>
  </sheetViews>
  <sheetFormatPr defaultRowHeight="15" x14ac:dyDescent="0.25"/>
  <cols>
    <col min="1" max="1" width="4.140625" customWidth="1"/>
    <col min="2" max="2" width="3.5703125" customWidth="1"/>
    <col min="3" max="3" width="19" customWidth="1"/>
    <col min="4" max="4" width="8.7109375" customWidth="1"/>
    <col min="5" max="5" width="8.140625" customWidth="1"/>
    <col min="6" max="6" width="7.28515625" customWidth="1"/>
    <col min="7" max="7" width="7.140625" customWidth="1"/>
    <col min="8" max="8" width="7" customWidth="1"/>
    <col min="9" max="9" width="7.7109375" customWidth="1"/>
    <col min="11" max="11" width="7.28515625" customWidth="1"/>
    <col min="12" max="12" width="6.28515625" customWidth="1"/>
    <col min="13" max="13" width="7.5703125" customWidth="1"/>
    <col min="14" max="14" width="15.28515625" customWidth="1"/>
    <col min="15" max="15" width="8.140625" hidden="1" customWidth="1"/>
    <col min="16" max="16" width="9.140625" hidden="1" customWidth="1"/>
  </cols>
  <sheetData>
    <row r="2" spans="1:16" x14ac:dyDescent="0.25">
      <c r="C2" t="s">
        <v>63</v>
      </c>
    </row>
    <row r="3" spans="1:16" ht="15.75" thickBot="1" x14ac:dyDescent="0.3">
      <c r="A3" s="148" t="s">
        <v>0</v>
      </c>
      <c r="B3" s="148"/>
      <c r="C3" s="148"/>
      <c r="D3" s="148"/>
      <c r="E3" s="149"/>
      <c r="F3" s="149"/>
      <c r="G3" s="149"/>
      <c r="H3" s="149"/>
      <c r="I3" s="149"/>
      <c r="J3" s="149"/>
      <c r="K3" s="149"/>
      <c r="L3" s="149"/>
      <c r="M3" s="1"/>
      <c r="N3" s="1"/>
      <c r="O3" s="1"/>
      <c r="P3" s="1"/>
    </row>
    <row r="4" spans="1:16" ht="15.75" customHeight="1" thickBot="1" x14ac:dyDescent="0.3">
      <c r="A4" s="131" t="s">
        <v>1</v>
      </c>
      <c r="B4" s="128" t="s">
        <v>2</v>
      </c>
      <c r="C4" s="125" t="s">
        <v>3</v>
      </c>
      <c r="D4" s="104" t="s">
        <v>4</v>
      </c>
      <c r="E4" s="165" t="s">
        <v>5</v>
      </c>
      <c r="F4" s="166"/>
      <c r="G4" s="166"/>
      <c r="H4" s="167"/>
      <c r="I4" s="168" t="s">
        <v>62</v>
      </c>
      <c r="J4" s="169"/>
      <c r="K4" s="169"/>
      <c r="L4" s="169"/>
      <c r="M4" s="107" t="s">
        <v>52</v>
      </c>
      <c r="N4" s="108"/>
      <c r="O4" s="108"/>
      <c r="P4" s="109"/>
    </row>
    <row r="5" spans="1:16" ht="15.75" thickBot="1" x14ac:dyDescent="0.3">
      <c r="A5" s="132"/>
      <c r="B5" s="129"/>
      <c r="C5" s="126"/>
      <c r="D5" s="105"/>
      <c r="E5" s="150" t="s">
        <v>6</v>
      </c>
      <c r="F5" s="153" t="s">
        <v>7</v>
      </c>
      <c r="G5" s="154"/>
      <c r="H5" s="155"/>
      <c r="I5" s="156" t="s">
        <v>6</v>
      </c>
      <c r="J5" s="159" t="s">
        <v>7</v>
      </c>
      <c r="K5" s="164"/>
      <c r="L5" s="164"/>
      <c r="M5" s="110" t="s">
        <v>53</v>
      </c>
      <c r="N5" s="86" t="s">
        <v>54</v>
      </c>
      <c r="O5" s="87"/>
      <c r="P5" s="88"/>
    </row>
    <row r="6" spans="1:16" ht="15" customHeight="1" thickBot="1" x14ac:dyDescent="0.3">
      <c r="A6" s="132"/>
      <c r="B6" s="129"/>
      <c r="C6" s="126"/>
      <c r="D6" s="105"/>
      <c r="E6" s="151"/>
      <c r="F6" s="153" t="s">
        <v>8</v>
      </c>
      <c r="G6" s="163"/>
      <c r="H6" s="161" t="s">
        <v>9</v>
      </c>
      <c r="I6" s="157"/>
      <c r="J6" s="159" t="s">
        <v>8</v>
      </c>
      <c r="K6" s="160"/>
      <c r="L6" s="170" t="s">
        <v>9</v>
      </c>
      <c r="M6" s="111"/>
      <c r="N6" s="89"/>
      <c r="O6" s="90"/>
      <c r="P6" s="91"/>
    </row>
    <row r="7" spans="1:16" ht="51.75" thickBot="1" x14ac:dyDescent="0.3">
      <c r="A7" s="133"/>
      <c r="B7" s="130"/>
      <c r="C7" s="127"/>
      <c r="D7" s="106"/>
      <c r="E7" s="152"/>
      <c r="F7" s="15" t="s">
        <v>10</v>
      </c>
      <c r="G7" s="15" t="s">
        <v>11</v>
      </c>
      <c r="H7" s="162"/>
      <c r="I7" s="158"/>
      <c r="J7" s="49" t="s">
        <v>10</v>
      </c>
      <c r="K7" s="49" t="s">
        <v>11</v>
      </c>
      <c r="L7" s="171"/>
      <c r="M7" s="112"/>
      <c r="N7" s="92"/>
      <c r="O7" s="93"/>
      <c r="P7" s="94"/>
    </row>
    <row r="8" spans="1:16" ht="15" customHeight="1" thickBot="1" x14ac:dyDescent="0.3">
      <c r="A8" s="116">
        <v>1</v>
      </c>
      <c r="B8" s="113">
        <v>1</v>
      </c>
      <c r="C8" s="119" t="s">
        <v>12</v>
      </c>
      <c r="D8" s="9" t="s">
        <v>13</v>
      </c>
      <c r="E8" s="40">
        <v>2660.3</v>
      </c>
      <c r="F8" s="40">
        <v>2604.3000000000002</v>
      </c>
      <c r="G8" s="41">
        <v>1664.65</v>
      </c>
      <c r="H8" s="40">
        <v>56</v>
      </c>
      <c r="I8" s="50">
        <v>2628.43</v>
      </c>
      <c r="J8" s="51">
        <v>2574.9299999999998</v>
      </c>
      <c r="K8" s="51">
        <v>1595.5719999999999</v>
      </c>
      <c r="L8" s="54">
        <v>53.5</v>
      </c>
      <c r="M8" s="56">
        <v>9.57</v>
      </c>
      <c r="N8" s="95" t="s">
        <v>60</v>
      </c>
      <c r="O8" s="96"/>
      <c r="P8" s="97"/>
    </row>
    <row r="9" spans="1:16" ht="15.75" thickBot="1" x14ac:dyDescent="0.3">
      <c r="A9" s="117"/>
      <c r="B9" s="114"/>
      <c r="C9" s="120"/>
      <c r="D9" s="10" t="s">
        <v>14</v>
      </c>
      <c r="E9" s="25">
        <v>1144.8</v>
      </c>
      <c r="F9" s="25">
        <v>1144.8</v>
      </c>
      <c r="G9" s="26">
        <v>783.06</v>
      </c>
      <c r="H9" s="25">
        <v>0</v>
      </c>
      <c r="I9" s="50">
        <v>1137.443</v>
      </c>
      <c r="J9" s="51">
        <v>1136.5530000000001</v>
      </c>
      <c r="K9" s="51">
        <v>786.298</v>
      </c>
      <c r="L9" s="54">
        <v>0.89</v>
      </c>
      <c r="M9" s="56"/>
      <c r="N9" s="98"/>
      <c r="O9" s="99"/>
      <c r="P9" s="100"/>
    </row>
    <row r="10" spans="1:16" ht="15.75" thickBot="1" x14ac:dyDescent="0.3">
      <c r="A10" s="117"/>
      <c r="B10" s="114"/>
      <c r="C10" s="120"/>
      <c r="D10" s="10" t="s">
        <v>15</v>
      </c>
      <c r="E10" s="26">
        <v>31.44</v>
      </c>
      <c r="F10" s="26">
        <v>31.44</v>
      </c>
      <c r="G10" s="25">
        <v>0</v>
      </c>
      <c r="H10" s="25">
        <v>0</v>
      </c>
      <c r="I10" s="50">
        <v>34.14</v>
      </c>
      <c r="J10" s="51">
        <v>33.130000000000003</v>
      </c>
      <c r="K10" s="51">
        <v>0</v>
      </c>
      <c r="L10" s="54">
        <v>1.01</v>
      </c>
      <c r="M10" s="56"/>
      <c r="N10" s="98"/>
      <c r="O10" s="99"/>
      <c r="P10" s="100"/>
    </row>
    <row r="11" spans="1:16" ht="15.75" thickBot="1" x14ac:dyDescent="0.3">
      <c r="A11" s="117"/>
      <c r="B11" s="114"/>
      <c r="C11" s="120"/>
      <c r="D11" s="10" t="s">
        <v>16</v>
      </c>
      <c r="E11" s="25">
        <v>149.6</v>
      </c>
      <c r="F11" s="25">
        <v>149.6</v>
      </c>
      <c r="G11" s="25">
        <v>75</v>
      </c>
      <c r="H11" s="25">
        <v>0</v>
      </c>
      <c r="I11" s="50">
        <v>124.32599999999999</v>
      </c>
      <c r="J11" s="51">
        <v>124.32599999999999</v>
      </c>
      <c r="K11" s="51">
        <v>66.477999999999994</v>
      </c>
      <c r="L11" s="54">
        <v>0</v>
      </c>
      <c r="M11" s="56"/>
      <c r="N11" s="98"/>
      <c r="O11" s="99"/>
      <c r="P11" s="100"/>
    </row>
    <row r="12" spans="1:16" ht="15.75" thickBot="1" x14ac:dyDescent="0.3">
      <c r="A12" s="117"/>
      <c r="B12" s="114"/>
      <c r="C12" s="120"/>
      <c r="D12" s="10" t="s">
        <v>17</v>
      </c>
      <c r="E12" s="27">
        <v>0</v>
      </c>
      <c r="F12" s="27">
        <v>0</v>
      </c>
      <c r="G12" s="27">
        <v>0</v>
      </c>
      <c r="H12" s="25">
        <v>0</v>
      </c>
      <c r="I12" s="50">
        <v>0</v>
      </c>
      <c r="J12" s="51">
        <v>0</v>
      </c>
      <c r="K12" s="51">
        <v>0</v>
      </c>
      <c r="L12" s="54">
        <v>0</v>
      </c>
      <c r="M12" s="56"/>
      <c r="N12" s="98"/>
      <c r="O12" s="99"/>
      <c r="P12" s="100"/>
    </row>
    <row r="13" spans="1:16" ht="15.75" thickBot="1" x14ac:dyDescent="0.3">
      <c r="A13" s="117"/>
      <c r="B13" s="114"/>
      <c r="C13" s="120"/>
      <c r="D13" s="10" t="s">
        <v>18</v>
      </c>
      <c r="E13" s="26">
        <v>54.23</v>
      </c>
      <c r="F13" s="26">
        <v>54.23</v>
      </c>
      <c r="G13" s="25">
        <v>0</v>
      </c>
      <c r="H13" s="25">
        <v>0</v>
      </c>
      <c r="I13" s="50">
        <v>54.23</v>
      </c>
      <c r="J13" s="51">
        <v>54.23</v>
      </c>
      <c r="K13" s="51">
        <v>0</v>
      </c>
      <c r="L13" s="54">
        <v>0</v>
      </c>
      <c r="M13" s="56"/>
      <c r="N13" s="98"/>
      <c r="O13" s="99"/>
      <c r="P13" s="100"/>
    </row>
    <row r="14" spans="1:16" ht="15.75" thickBot="1" x14ac:dyDescent="0.3">
      <c r="A14" s="117"/>
      <c r="B14" s="114"/>
      <c r="C14" s="121"/>
      <c r="D14" s="10" t="s">
        <v>19</v>
      </c>
      <c r="E14" s="26">
        <v>122.16</v>
      </c>
      <c r="F14" s="26">
        <v>122.16</v>
      </c>
      <c r="G14" s="25">
        <v>0</v>
      </c>
      <c r="H14" s="25">
        <v>0</v>
      </c>
      <c r="I14" s="50">
        <v>122.16</v>
      </c>
      <c r="J14" s="51">
        <v>122.16</v>
      </c>
      <c r="K14" s="51">
        <v>0</v>
      </c>
      <c r="L14" s="54">
        <v>0</v>
      </c>
      <c r="M14" s="56"/>
      <c r="N14" s="101"/>
      <c r="O14" s="102"/>
      <c r="P14" s="103"/>
    </row>
    <row r="15" spans="1:16" ht="15.75" thickBot="1" x14ac:dyDescent="0.3">
      <c r="A15" s="118"/>
      <c r="B15" s="115"/>
      <c r="C15" s="12" t="s">
        <v>20</v>
      </c>
      <c r="D15" s="21" t="s">
        <v>21</v>
      </c>
      <c r="E15" s="24">
        <v>4162.53</v>
      </c>
      <c r="F15" s="24">
        <v>4106.53</v>
      </c>
      <c r="G15" s="28">
        <v>2522.6999999999998</v>
      </c>
      <c r="H15" s="28">
        <v>56</v>
      </c>
      <c r="I15" s="52">
        <v>4100.7290000000003</v>
      </c>
      <c r="J15" s="53">
        <v>4070.6030000000001</v>
      </c>
      <c r="K15" s="53">
        <v>2456.86</v>
      </c>
      <c r="L15" s="55">
        <v>55.4</v>
      </c>
      <c r="M15" s="57"/>
      <c r="N15" s="65"/>
      <c r="O15" s="66"/>
      <c r="P15" s="67"/>
    </row>
    <row r="16" spans="1:16" ht="15" customHeight="1" thickBot="1" x14ac:dyDescent="0.3">
      <c r="A16" s="116">
        <v>1</v>
      </c>
      <c r="B16" s="125">
        <v>2</v>
      </c>
      <c r="C16" s="119" t="s">
        <v>22</v>
      </c>
      <c r="D16" s="22" t="s">
        <v>13</v>
      </c>
      <c r="E16" s="29">
        <v>6689.25</v>
      </c>
      <c r="F16" s="29">
        <v>6679.43</v>
      </c>
      <c r="G16" s="29">
        <v>3827.28</v>
      </c>
      <c r="H16" s="29">
        <v>9.82</v>
      </c>
      <c r="I16" s="50">
        <v>6905.4970000000003</v>
      </c>
      <c r="J16" s="51">
        <v>6879.2719999999999</v>
      </c>
      <c r="K16" s="51">
        <v>3883.72</v>
      </c>
      <c r="L16" s="54">
        <v>26.225000000000001</v>
      </c>
      <c r="M16" s="58">
        <v>3.5</v>
      </c>
      <c r="N16" s="68" t="s">
        <v>55</v>
      </c>
      <c r="O16" s="69"/>
      <c r="P16" s="70"/>
    </row>
    <row r="17" spans="1:16" ht="15.75" thickBot="1" x14ac:dyDescent="0.3">
      <c r="A17" s="117"/>
      <c r="B17" s="126"/>
      <c r="C17" s="120"/>
      <c r="D17" s="22" t="s">
        <v>18</v>
      </c>
      <c r="E17" s="26">
        <v>250.53</v>
      </c>
      <c r="F17" s="26">
        <v>250.53</v>
      </c>
      <c r="G17" s="25">
        <v>0</v>
      </c>
      <c r="H17" s="25">
        <v>0</v>
      </c>
      <c r="I17" s="50">
        <v>250.53</v>
      </c>
      <c r="J17" s="51">
        <v>250.53</v>
      </c>
      <c r="K17" s="51">
        <v>0</v>
      </c>
      <c r="L17" s="54">
        <v>0</v>
      </c>
      <c r="M17" s="58"/>
      <c r="N17" s="71"/>
      <c r="O17" s="72"/>
      <c r="P17" s="73"/>
    </row>
    <row r="18" spans="1:16" ht="15.75" thickBot="1" x14ac:dyDescent="0.3">
      <c r="A18" s="117"/>
      <c r="B18" s="126"/>
      <c r="C18" s="120"/>
      <c r="D18" s="22" t="s">
        <v>23</v>
      </c>
      <c r="E18" s="26">
        <v>6048.4</v>
      </c>
      <c r="F18" s="26">
        <v>6048.4</v>
      </c>
      <c r="G18" s="26">
        <v>4518.93</v>
      </c>
      <c r="H18" s="25">
        <v>0</v>
      </c>
      <c r="I18" s="50">
        <v>6118</v>
      </c>
      <c r="J18" s="51">
        <v>6110.3</v>
      </c>
      <c r="K18" s="51">
        <v>4555.26</v>
      </c>
      <c r="L18" s="54">
        <v>7.7</v>
      </c>
      <c r="M18" s="58"/>
      <c r="N18" s="71"/>
      <c r="O18" s="72"/>
      <c r="P18" s="73"/>
    </row>
    <row r="19" spans="1:16" ht="15.75" thickBot="1" x14ac:dyDescent="0.3">
      <c r="A19" s="117"/>
      <c r="B19" s="126"/>
      <c r="C19" s="120"/>
      <c r="D19" s="22" t="s">
        <v>19</v>
      </c>
      <c r="E19" s="25">
        <v>25.41</v>
      </c>
      <c r="F19" s="25">
        <v>25.41</v>
      </c>
      <c r="G19" s="25">
        <v>0</v>
      </c>
      <c r="H19" s="25">
        <v>0</v>
      </c>
      <c r="I19" s="50">
        <v>25.41</v>
      </c>
      <c r="J19" s="51">
        <v>25.41</v>
      </c>
      <c r="K19" s="51">
        <v>0</v>
      </c>
      <c r="L19" s="54">
        <v>0</v>
      </c>
      <c r="M19" s="58"/>
      <c r="N19" s="71"/>
      <c r="O19" s="72"/>
      <c r="P19" s="73"/>
    </row>
    <row r="20" spans="1:16" ht="15.75" thickBot="1" x14ac:dyDescent="0.3">
      <c r="A20" s="117"/>
      <c r="B20" s="126"/>
      <c r="C20" s="120"/>
      <c r="D20" s="22" t="s">
        <v>24</v>
      </c>
      <c r="E20" s="26">
        <v>239.86</v>
      </c>
      <c r="F20" s="26">
        <v>239.86</v>
      </c>
      <c r="G20" s="26">
        <v>91.18</v>
      </c>
      <c r="H20" s="30">
        <v>0</v>
      </c>
      <c r="I20" s="50">
        <v>239.86</v>
      </c>
      <c r="J20" s="51">
        <v>239.86</v>
      </c>
      <c r="K20" s="51">
        <v>92.908000000000001</v>
      </c>
      <c r="L20" s="54">
        <v>0</v>
      </c>
      <c r="M20" s="58"/>
      <c r="N20" s="71"/>
      <c r="O20" s="72"/>
      <c r="P20" s="73"/>
    </row>
    <row r="21" spans="1:16" ht="15.75" thickBot="1" x14ac:dyDescent="0.3">
      <c r="A21" s="117"/>
      <c r="B21" s="126"/>
      <c r="C21" s="121"/>
      <c r="D21" s="22" t="s">
        <v>15</v>
      </c>
      <c r="E21" s="29">
        <v>597.92999999999995</v>
      </c>
      <c r="F21" s="29">
        <v>594.92999999999995</v>
      </c>
      <c r="G21" s="30">
        <v>26.1</v>
      </c>
      <c r="H21" s="30">
        <v>3</v>
      </c>
      <c r="I21" s="50">
        <v>627.78</v>
      </c>
      <c r="J21" s="51">
        <v>619.92999999999995</v>
      </c>
      <c r="K21" s="51">
        <v>33.090000000000003</v>
      </c>
      <c r="L21" s="54">
        <v>7.85</v>
      </c>
      <c r="M21" s="58"/>
      <c r="N21" s="74"/>
      <c r="O21" s="75"/>
      <c r="P21" s="76"/>
    </row>
    <row r="22" spans="1:16" ht="15.75" thickBot="1" x14ac:dyDescent="0.3">
      <c r="A22" s="118"/>
      <c r="B22" s="127"/>
      <c r="C22" s="12" t="s">
        <v>20</v>
      </c>
      <c r="D22" s="23" t="s">
        <v>21</v>
      </c>
      <c r="E22" s="20">
        <v>13851.38</v>
      </c>
      <c r="F22" s="20">
        <v>13838.56</v>
      </c>
      <c r="G22" s="20">
        <v>8463.49</v>
      </c>
      <c r="H22" s="18">
        <v>12.82</v>
      </c>
      <c r="I22" s="52">
        <v>14167.073</v>
      </c>
      <c r="J22" s="53">
        <v>14125.300999999999</v>
      </c>
      <c r="K22" s="53">
        <v>8564.98</v>
      </c>
      <c r="L22" s="55">
        <v>41.771999999999998</v>
      </c>
      <c r="M22" s="59"/>
      <c r="N22" s="65"/>
      <c r="O22" s="66"/>
      <c r="P22" s="67"/>
    </row>
    <row r="23" spans="1:16" ht="15" customHeight="1" thickBot="1" x14ac:dyDescent="0.3">
      <c r="A23" s="116">
        <v>2</v>
      </c>
      <c r="B23" s="113">
        <v>3</v>
      </c>
      <c r="C23" s="119" t="s">
        <v>25</v>
      </c>
      <c r="D23" s="22" t="s">
        <v>13</v>
      </c>
      <c r="E23" s="26">
        <v>2324.4589999999998</v>
      </c>
      <c r="F23" s="26">
        <v>2324.4589999999998</v>
      </c>
      <c r="G23" s="26">
        <v>1237.5630000000001</v>
      </c>
      <c r="H23" s="25">
        <v>0</v>
      </c>
      <c r="I23" s="50">
        <v>2364.375</v>
      </c>
      <c r="J23" s="51">
        <v>2334.875</v>
      </c>
      <c r="K23" s="51">
        <v>1261.4190000000001</v>
      </c>
      <c r="L23" s="54">
        <v>29.5</v>
      </c>
      <c r="M23" s="58">
        <v>59.54</v>
      </c>
      <c r="N23" s="68" t="s">
        <v>57</v>
      </c>
      <c r="O23" s="69"/>
      <c r="P23" s="70"/>
    </row>
    <row r="24" spans="1:16" ht="15.75" thickBot="1" x14ac:dyDescent="0.3">
      <c r="A24" s="117"/>
      <c r="B24" s="114"/>
      <c r="C24" s="120"/>
      <c r="D24" s="22" t="s">
        <v>18</v>
      </c>
      <c r="E24" s="26">
        <v>400.19</v>
      </c>
      <c r="F24" s="26">
        <v>400.19</v>
      </c>
      <c r="G24" s="25">
        <v>0</v>
      </c>
      <c r="H24" s="25">
        <v>0</v>
      </c>
      <c r="I24" s="50">
        <v>400.19</v>
      </c>
      <c r="J24" s="51">
        <v>400.19</v>
      </c>
      <c r="K24" s="51">
        <v>0</v>
      </c>
      <c r="L24" s="54">
        <v>0</v>
      </c>
      <c r="M24" s="58"/>
      <c r="N24" s="71"/>
      <c r="O24" s="72"/>
      <c r="P24" s="73"/>
    </row>
    <row r="25" spans="1:16" ht="15.75" thickBot="1" x14ac:dyDescent="0.3">
      <c r="A25" s="117"/>
      <c r="B25" s="114"/>
      <c r="C25" s="120"/>
      <c r="D25" s="22" t="s">
        <v>16</v>
      </c>
      <c r="E25" s="25">
        <v>0</v>
      </c>
      <c r="F25" s="25">
        <v>0</v>
      </c>
      <c r="G25" s="25">
        <v>0</v>
      </c>
      <c r="H25" s="25">
        <v>0</v>
      </c>
      <c r="I25" s="50">
        <v>0</v>
      </c>
      <c r="J25" s="51">
        <v>0</v>
      </c>
      <c r="K25" s="51">
        <v>0</v>
      </c>
      <c r="L25" s="54">
        <v>0</v>
      </c>
      <c r="M25" s="58"/>
      <c r="N25" s="71"/>
      <c r="O25" s="72"/>
      <c r="P25" s="73"/>
    </row>
    <row r="26" spans="1:16" ht="15.75" thickBot="1" x14ac:dyDescent="0.3">
      <c r="A26" s="117"/>
      <c r="B26" s="114"/>
      <c r="C26" s="120"/>
      <c r="D26" s="22" t="s">
        <v>26</v>
      </c>
      <c r="E26" s="26">
        <v>0</v>
      </c>
      <c r="F26" s="26">
        <v>0</v>
      </c>
      <c r="G26" s="26">
        <v>0</v>
      </c>
      <c r="H26" s="26">
        <v>0</v>
      </c>
      <c r="I26" s="50">
        <v>145.55000000000001</v>
      </c>
      <c r="J26" s="51">
        <v>126.45</v>
      </c>
      <c r="K26" s="51">
        <v>10.220000000000001</v>
      </c>
      <c r="L26" s="54">
        <v>19.100000000000001</v>
      </c>
      <c r="M26" s="58"/>
      <c r="N26" s="71"/>
      <c r="O26" s="72"/>
      <c r="P26" s="73"/>
    </row>
    <row r="27" spans="1:16" ht="15.75" thickBot="1" x14ac:dyDescent="0.3">
      <c r="A27" s="117"/>
      <c r="B27" s="114"/>
      <c r="C27" s="120"/>
      <c r="D27" s="22" t="s">
        <v>15</v>
      </c>
      <c r="E27" s="26">
        <v>134.86000000000001</v>
      </c>
      <c r="F27" s="26">
        <v>112.76</v>
      </c>
      <c r="G27" s="26">
        <v>7.22</v>
      </c>
      <c r="H27" s="25">
        <v>22.1</v>
      </c>
      <c r="I27" s="50">
        <v>0</v>
      </c>
      <c r="J27" s="51">
        <v>0</v>
      </c>
      <c r="K27" s="51">
        <v>0</v>
      </c>
      <c r="L27" s="54">
        <v>0</v>
      </c>
      <c r="M27" s="58"/>
      <c r="N27" s="71"/>
      <c r="O27" s="72"/>
      <c r="P27" s="73"/>
    </row>
    <row r="28" spans="1:16" ht="15.75" thickBot="1" x14ac:dyDescent="0.3">
      <c r="A28" s="117"/>
      <c r="B28" s="114"/>
      <c r="C28" s="120"/>
      <c r="D28" s="22" t="s">
        <v>27</v>
      </c>
      <c r="E28" s="31">
        <v>0</v>
      </c>
      <c r="F28" s="31">
        <v>0</v>
      </c>
      <c r="G28" s="31">
        <v>0</v>
      </c>
      <c r="H28" s="42">
        <v>0</v>
      </c>
      <c r="I28" s="50">
        <v>11.77</v>
      </c>
      <c r="J28" s="51">
        <v>11.77</v>
      </c>
      <c r="K28" s="51">
        <v>0</v>
      </c>
      <c r="L28" s="54">
        <v>0</v>
      </c>
      <c r="M28" s="58"/>
      <c r="N28" s="71"/>
      <c r="O28" s="72"/>
      <c r="P28" s="73"/>
    </row>
    <row r="29" spans="1:16" x14ac:dyDescent="0.25">
      <c r="A29" s="117"/>
      <c r="B29" s="114"/>
      <c r="C29" s="121"/>
      <c r="D29" s="19" t="s">
        <v>19</v>
      </c>
      <c r="E29" s="26">
        <v>11.77</v>
      </c>
      <c r="F29" s="26">
        <v>11.77</v>
      </c>
      <c r="G29" s="31">
        <v>0</v>
      </c>
      <c r="H29" s="42">
        <v>0</v>
      </c>
      <c r="I29" s="42">
        <v>0</v>
      </c>
      <c r="J29" s="42">
        <v>0</v>
      </c>
      <c r="K29" s="42">
        <v>0</v>
      </c>
      <c r="L29" s="31">
        <v>0</v>
      </c>
      <c r="M29" s="58"/>
      <c r="N29" s="74"/>
      <c r="O29" s="75"/>
      <c r="P29" s="76"/>
    </row>
    <row r="30" spans="1:16" ht="15.75" thickBot="1" x14ac:dyDescent="0.3">
      <c r="A30" s="118"/>
      <c r="B30" s="115"/>
      <c r="C30" s="13" t="s">
        <v>20</v>
      </c>
      <c r="D30" s="24" t="s">
        <v>21</v>
      </c>
      <c r="E30" s="18">
        <v>2871.28</v>
      </c>
      <c r="F30" s="18">
        <v>2849.18</v>
      </c>
      <c r="G30" s="18">
        <v>1244.79</v>
      </c>
      <c r="H30" s="16">
        <v>22.1</v>
      </c>
      <c r="I30" s="52">
        <v>2921.8850000000002</v>
      </c>
      <c r="J30" s="53">
        <v>2873.2849999999999</v>
      </c>
      <c r="K30" s="53">
        <v>1271.6389999999999</v>
      </c>
      <c r="L30" s="55">
        <v>48.6</v>
      </c>
      <c r="M30" s="57"/>
      <c r="N30" s="65"/>
      <c r="O30" s="66"/>
      <c r="P30" s="67"/>
    </row>
    <row r="31" spans="1:16" ht="15" customHeight="1" thickBot="1" x14ac:dyDescent="0.3">
      <c r="A31" s="116">
        <v>3</v>
      </c>
      <c r="B31" s="113">
        <v>4</v>
      </c>
      <c r="C31" s="119" t="s">
        <v>28</v>
      </c>
      <c r="D31" s="22" t="s">
        <v>13</v>
      </c>
      <c r="E31" s="32">
        <v>3092.81</v>
      </c>
      <c r="F31" s="32">
        <v>3033.11</v>
      </c>
      <c r="G31" s="32">
        <v>295.33</v>
      </c>
      <c r="H31" s="32">
        <v>59.7</v>
      </c>
      <c r="I31" s="50">
        <v>3372.623</v>
      </c>
      <c r="J31" s="51">
        <v>3302.9830000000002</v>
      </c>
      <c r="K31" s="51">
        <v>295.33</v>
      </c>
      <c r="L31" s="54">
        <v>69.64</v>
      </c>
      <c r="M31" s="58">
        <v>250.66</v>
      </c>
      <c r="N31" s="77" t="s">
        <v>58</v>
      </c>
      <c r="O31" s="78"/>
      <c r="P31" s="79"/>
    </row>
    <row r="32" spans="1:16" ht="15.75" thickBot="1" x14ac:dyDescent="0.3">
      <c r="A32" s="117"/>
      <c r="B32" s="114"/>
      <c r="C32" s="120"/>
      <c r="D32" s="22" t="s">
        <v>17</v>
      </c>
      <c r="E32" s="33">
        <v>0</v>
      </c>
      <c r="F32" s="33">
        <v>0</v>
      </c>
      <c r="G32" s="33">
        <v>0</v>
      </c>
      <c r="H32" s="35">
        <v>0</v>
      </c>
      <c r="I32" s="50">
        <v>0</v>
      </c>
      <c r="J32" s="51">
        <v>0</v>
      </c>
      <c r="K32" s="51">
        <v>0</v>
      </c>
      <c r="L32" s="54">
        <v>0</v>
      </c>
      <c r="M32" s="58"/>
      <c r="N32" s="80"/>
      <c r="O32" s="81"/>
      <c r="P32" s="82"/>
    </row>
    <row r="33" spans="1:16" ht="15.75" thickBot="1" x14ac:dyDescent="0.3">
      <c r="A33" s="117"/>
      <c r="B33" s="114"/>
      <c r="C33" s="120"/>
      <c r="D33" s="22" t="s">
        <v>16</v>
      </c>
      <c r="E33" s="32">
        <v>7163.58</v>
      </c>
      <c r="F33" s="32">
        <v>7163.58</v>
      </c>
      <c r="G33" s="33">
        <v>0</v>
      </c>
      <c r="H33" s="35">
        <v>0</v>
      </c>
      <c r="I33" s="50">
        <v>7163.58</v>
      </c>
      <c r="J33" s="51">
        <v>7163.58</v>
      </c>
      <c r="K33" s="51">
        <v>0</v>
      </c>
      <c r="L33" s="54">
        <v>0</v>
      </c>
      <c r="M33" s="58"/>
      <c r="N33" s="80"/>
      <c r="O33" s="81"/>
      <c r="P33" s="82"/>
    </row>
    <row r="34" spans="1:16" ht="15.75" thickBot="1" x14ac:dyDescent="0.3">
      <c r="A34" s="117"/>
      <c r="B34" s="114"/>
      <c r="C34" s="120"/>
      <c r="D34" s="22" t="s">
        <v>29</v>
      </c>
      <c r="E34" s="33">
        <v>0</v>
      </c>
      <c r="F34" s="33">
        <v>0</v>
      </c>
      <c r="G34" s="33">
        <v>0</v>
      </c>
      <c r="H34" s="35">
        <v>0</v>
      </c>
      <c r="I34" s="50">
        <v>0</v>
      </c>
      <c r="J34" s="51">
        <v>0</v>
      </c>
      <c r="K34" s="51">
        <v>0</v>
      </c>
      <c r="L34" s="54">
        <v>0</v>
      </c>
      <c r="M34" s="58"/>
      <c r="N34" s="80"/>
      <c r="O34" s="81"/>
      <c r="P34" s="82"/>
    </row>
    <row r="35" spans="1:16" ht="15.75" thickBot="1" x14ac:dyDescent="0.3">
      <c r="A35" s="117"/>
      <c r="B35" s="114"/>
      <c r="C35" s="120"/>
      <c r="D35" s="22" t="s">
        <v>15</v>
      </c>
      <c r="E35" s="34">
        <v>204.5</v>
      </c>
      <c r="F35" s="34">
        <v>204.5</v>
      </c>
      <c r="G35" s="34">
        <v>124.3</v>
      </c>
      <c r="H35" s="35">
        <v>0</v>
      </c>
      <c r="I35" s="50">
        <v>220.2</v>
      </c>
      <c r="J35" s="51">
        <v>219.26</v>
      </c>
      <c r="K35" s="51">
        <v>129.30000000000001</v>
      </c>
      <c r="L35" s="54">
        <v>0.94</v>
      </c>
      <c r="M35" s="58"/>
      <c r="N35" s="80"/>
      <c r="O35" s="81"/>
      <c r="P35" s="82"/>
    </row>
    <row r="36" spans="1:16" ht="15.75" thickBot="1" x14ac:dyDescent="0.3">
      <c r="A36" s="117"/>
      <c r="B36" s="114"/>
      <c r="C36" s="120"/>
      <c r="D36" s="19" t="s">
        <v>14</v>
      </c>
      <c r="E36" s="32">
        <v>1160.77</v>
      </c>
      <c r="F36" s="32">
        <v>1160.47</v>
      </c>
      <c r="G36" s="32">
        <v>350.75</v>
      </c>
      <c r="H36" s="35">
        <v>0.3</v>
      </c>
      <c r="I36" s="50">
        <v>1199.07</v>
      </c>
      <c r="J36" s="51">
        <v>1198.74</v>
      </c>
      <c r="K36" s="51">
        <v>347.15100000000001</v>
      </c>
      <c r="L36" s="54">
        <v>0.3</v>
      </c>
      <c r="M36" s="58"/>
      <c r="N36" s="80"/>
      <c r="O36" s="81"/>
      <c r="P36" s="82"/>
    </row>
    <row r="37" spans="1:16" ht="15.75" thickBot="1" x14ac:dyDescent="0.3">
      <c r="A37" s="117"/>
      <c r="B37" s="114"/>
      <c r="C37" s="120"/>
      <c r="D37" s="19" t="s">
        <v>19</v>
      </c>
      <c r="E37" s="32">
        <v>27.36</v>
      </c>
      <c r="F37" s="32">
        <v>27.36</v>
      </c>
      <c r="G37" s="35">
        <v>0</v>
      </c>
      <c r="H37" s="35">
        <v>0</v>
      </c>
      <c r="I37" s="50">
        <v>27.36</v>
      </c>
      <c r="J37" s="51">
        <v>27.36</v>
      </c>
      <c r="K37" s="51">
        <v>0</v>
      </c>
      <c r="L37" s="54">
        <v>0</v>
      </c>
      <c r="M37" s="58"/>
      <c r="N37" s="80"/>
      <c r="O37" s="81"/>
      <c r="P37" s="82"/>
    </row>
    <row r="38" spans="1:16" ht="15.75" thickBot="1" x14ac:dyDescent="0.3">
      <c r="A38" s="117"/>
      <c r="B38" s="114"/>
      <c r="C38" s="121"/>
      <c r="D38" s="22" t="s">
        <v>18</v>
      </c>
      <c r="E38" s="32">
        <v>448.22</v>
      </c>
      <c r="F38" s="32">
        <v>272.82</v>
      </c>
      <c r="G38" s="35">
        <v>0</v>
      </c>
      <c r="H38" s="35">
        <v>175.4</v>
      </c>
      <c r="I38" s="50">
        <v>448.22</v>
      </c>
      <c r="J38" s="51">
        <v>272.82</v>
      </c>
      <c r="K38" s="51">
        <v>0</v>
      </c>
      <c r="L38" s="54">
        <v>175.4</v>
      </c>
      <c r="M38" s="58"/>
      <c r="N38" s="83"/>
      <c r="O38" s="84"/>
      <c r="P38" s="85"/>
    </row>
    <row r="39" spans="1:16" ht="15.75" thickBot="1" x14ac:dyDescent="0.3">
      <c r="A39" s="118"/>
      <c r="B39" s="115"/>
      <c r="C39" s="13" t="s">
        <v>20</v>
      </c>
      <c r="D39" s="24" t="s">
        <v>21</v>
      </c>
      <c r="E39" s="18">
        <v>12097.24</v>
      </c>
      <c r="F39" s="18">
        <v>11861.84</v>
      </c>
      <c r="G39" s="18">
        <v>770.38</v>
      </c>
      <c r="H39" s="16">
        <v>235.4</v>
      </c>
      <c r="I39" s="52">
        <v>12431.053</v>
      </c>
      <c r="J39" s="53">
        <v>12184.743</v>
      </c>
      <c r="K39" s="53">
        <v>771.78099999999995</v>
      </c>
      <c r="L39" s="55">
        <v>246.28</v>
      </c>
      <c r="M39" s="57"/>
      <c r="N39" s="65"/>
      <c r="O39" s="66"/>
      <c r="P39" s="67"/>
    </row>
    <row r="40" spans="1:16" ht="15" customHeight="1" thickBot="1" x14ac:dyDescent="0.3">
      <c r="A40" s="116">
        <v>3</v>
      </c>
      <c r="B40" s="113">
        <v>5</v>
      </c>
      <c r="C40" s="119" t="s">
        <v>30</v>
      </c>
      <c r="D40" s="22" t="s">
        <v>13</v>
      </c>
      <c r="E40" s="26">
        <v>4191.1000000000004</v>
      </c>
      <c r="F40" s="26">
        <v>3444.82</v>
      </c>
      <c r="G40" s="26">
        <v>196.78</v>
      </c>
      <c r="H40" s="26">
        <v>746.28</v>
      </c>
      <c r="I40" s="50">
        <v>4641.8450000000003</v>
      </c>
      <c r="J40" s="51">
        <v>3806.8910000000001</v>
      </c>
      <c r="K40" s="51">
        <v>187.40199999999999</v>
      </c>
      <c r="L40" s="54">
        <v>834.95399999999995</v>
      </c>
      <c r="M40" s="58">
        <v>61.6</v>
      </c>
      <c r="N40" s="68" t="s">
        <v>59</v>
      </c>
      <c r="O40" s="69"/>
      <c r="P40" s="70"/>
    </row>
    <row r="41" spans="1:16" ht="15.75" thickBot="1" x14ac:dyDescent="0.3">
      <c r="A41" s="117"/>
      <c r="B41" s="114"/>
      <c r="C41" s="120"/>
      <c r="D41" s="22" t="s">
        <v>31</v>
      </c>
      <c r="E41" s="45">
        <v>1724.9</v>
      </c>
      <c r="F41" s="45">
        <v>1724.9</v>
      </c>
      <c r="G41" s="25">
        <v>0</v>
      </c>
      <c r="H41" s="25">
        <v>0</v>
      </c>
      <c r="I41" s="50">
        <v>3040.9</v>
      </c>
      <c r="J41" s="51">
        <v>1724.9</v>
      </c>
      <c r="K41" s="51">
        <v>0</v>
      </c>
      <c r="L41" s="54">
        <v>1316</v>
      </c>
      <c r="M41" s="58">
        <v>1724.9</v>
      </c>
      <c r="N41" s="71"/>
      <c r="O41" s="72"/>
      <c r="P41" s="73"/>
    </row>
    <row r="42" spans="1:16" ht="21.75" thickBot="1" x14ac:dyDescent="0.3">
      <c r="A42" s="117"/>
      <c r="B42" s="114"/>
      <c r="C42" s="120"/>
      <c r="D42" s="22" t="s">
        <v>32</v>
      </c>
      <c r="E42" s="27">
        <v>0</v>
      </c>
      <c r="F42" s="27">
        <v>0</v>
      </c>
      <c r="G42" s="27">
        <v>0</v>
      </c>
      <c r="H42" s="25">
        <v>0</v>
      </c>
      <c r="I42" s="50">
        <v>1910.5</v>
      </c>
      <c r="J42" s="51">
        <v>675.7</v>
      </c>
      <c r="K42" s="51">
        <v>0</v>
      </c>
      <c r="L42" s="54">
        <v>1234.8</v>
      </c>
      <c r="M42" s="58">
        <v>491.23</v>
      </c>
      <c r="N42" s="71"/>
      <c r="O42" s="72"/>
      <c r="P42" s="73"/>
    </row>
    <row r="43" spans="1:16" ht="15.75" thickBot="1" x14ac:dyDescent="0.3">
      <c r="A43" s="117"/>
      <c r="B43" s="114"/>
      <c r="C43" s="120"/>
      <c r="D43" s="22" t="s">
        <v>15</v>
      </c>
      <c r="E43" s="26">
        <v>105.04</v>
      </c>
      <c r="F43" s="26">
        <v>105.04</v>
      </c>
      <c r="G43" s="27">
        <v>0</v>
      </c>
      <c r="H43" s="25">
        <v>0</v>
      </c>
      <c r="I43" s="50">
        <v>24.704999999999998</v>
      </c>
      <c r="J43" s="51">
        <v>22.34</v>
      </c>
      <c r="K43" s="51">
        <v>0</v>
      </c>
      <c r="L43" s="54">
        <v>2.3650000000000002</v>
      </c>
      <c r="M43" s="58"/>
      <c r="N43" s="71"/>
      <c r="O43" s="72"/>
      <c r="P43" s="73"/>
    </row>
    <row r="44" spans="1:16" ht="15.75" thickBot="1" x14ac:dyDescent="0.3">
      <c r="A44" s="117"/>
      <c r="B44" s="114"/>
      <c r="C44" s="120"/>
      <c r="D44" s="22" t="s">
        <v>16</v>
      </c>
      <c r="E44" s="26">
        <v>828.6</v>
      </c>
      <c r="F44" s="26">
        <v>828.6</v>
      </c>
      <c r="G44" s="27">
        <v>0</v>
      </c>
      <c r="H44" s="25">
        <v>0</v>
      </c>
      <c r="I44" s="50">
        <v>828.6</v>
      </c>
      <c r="J44" s="51">
        <v>828.6</v>
      </c>
      <c r="K44" s="51">
        <v>0</v>
      </c>
      <c r="L44" s="54">
        <v>0</v>
      </c>
      <c r="M44" s="58"/>
      <c r="N44" s="71"/>
      <c r="O44" s="72"/>
      <c r="P44" s="73"/>
    </row>
    <row r="45" spans="1:16" ht="15.75" thickBot="1" x14ac:dyDescent="0.3">
      <c r="A45" s="117"/>
      <c r="B45" s="114"/>
      <c r="C45" s="120"/>
      <c r="D45" s="22" t="s">
        <v>19</v>
      </c>
      <c r="E45" s="29">
        <v>460.12</v>
      </c>
      <c r="F45" s="29">
        <v>460.12</v>
      </c>
      <c r="G45" s="27">
        <v>0</v>
      </c>
      <c r="H45" s="25">
        <v>0</v>
      </c>
      <c r="I45" s="50">
        <v>460.12</v>
      </c>
      <c r="J45" s="51">
        <v>460.12</v>
      </c>
      <c r="K45" s="51">
        <v>0</v>
      </c>
      <c r="L45" s="54">
        <v>0</v>
      </c>
      <c r="M45" s="58"/>
      <c r="N45" s="71"/>
      <c r="O45" s="72"/>
      <c r="P45" s="73"/>
    </row>
    <row r="46" spans="1:16" ht="15.75" thickBot="1" x14ac:dyDescent="0.3">
      <c r="A46" s="117"/>
      <c r="B46" s="114"/>
      <c r="C46" s="121"/>
      <c r="D46" s="22" t="s">
        <v>18</v>
      </c>
      <c r="E46" s="29">
        <v>2256.16</v>
      </c>
      <c r="F46" s="29">
        <v>2256.16</v>
      </c>
      <c r="G46" s="27">
        <v>0</v>
      </c>
      <c r="H46" s="25">
        <v>0</v>
      </c>
      <c r="I46" s="50">
        <v>2256.16</v>
      </c>
      <c r="J46" s="51">
        <v>2256.16</v>
      </c>
      <c r="K46" s="51">
        <v>0</v>
      </c>
      <c r="L46" s="54">
        <v>0</v>
      </c>
      <c r="M46" s="58"/>
      <c r="N46" s="74"/>
      <c r="O46" s="75"/>
      <c r="P46" s="76"/>
    </row>
    <row r="47" spans="1:16" ht="33" customHeight="1" thickBot="1" x14ac:dyDescent="0.3">
      <c r="A47" s="118"/>
      <c r="B47" s="115"/>
      <c r="C47" s="13" t="s">
        <v>20</v>
      </c>
      <c r="D47" s="24" t="s">
        <v>21</v>
      </c>
      <c r="E47" s="18">
        <v>9565.92</v>
      </c>
      <c r="F47" s="18">
        <v>8819.64</v>
      </c>
      <c r="G47" s="18">
        <v>196.78</v>
      </c>
      <c r="H47" s="18">
        <v>746.28</v>
      </c>
      <c r="I47" s="52">
        <v>13057.123</v>
      </c>
      <c r="J47" s="53">
        <v>9546.6039999999994</v>
      </c>
      <c r="K47" s="53">
        <v>194.01599999999999</v>
      </c>
      <c r="L47" s="55">
        <v>3510.5189999999998</v>
      </c>
      <c r="M47" s="57"/>
      <c r="N47" s="65"/>
      <c r="O47" s="66"/>
      <c r="P47" s="67"/>
    </row>
    <row r="48" spans="1:16" ht="15" customHeight="1" thickBot="1" x14ac:dyDescent="0.3">
      <c r="A48" s="116">
        <v>3</v>
      </c>
      <c r="B48" s="113">
        <v>6</v>
      </c>
      <c r="C48" s="119" t="s">
        <v>33</v>
      </c>
      <c r="D48" s="19" t="s">
        <v>13</v>
      </c>
      <c r="E48" s="36">
        <v>984.68</v>
      </c>
      <c r="F48" s="36">
        <v>964.68</v>
      </c>
      <c r="G48" s="25">
        <v>0</v>
      </c>
      <c r="H48" s="25">
        <v>20</v>
      </c>
      <c r="I48" s="50">
        <v>984.68</v>
      </c>
      <c r="J48" s="51">
        <v>964.68</v>
      </c>
      <c r="K48" s="51">
        <v>0</v>
      </c>
      <c r="L48" s="54">
        <v>20</v>
      </c>
      <c r="M48" s="58">
        <v>60</v>
      </c>
      <c r="N48" s="68" t="s">
        <v>56</v>
      </c>
      <c r="O48" s="69"/>
      <c r="P48" s="70"/>
    </row>
    <row r="49" spans="1:16" ht="15.75" thickBot="1" x14ac:dyDescent="0.3">
      <c r="A49" s="117"/>
      <c r="B49" s="114"/>
      <c r="C49" s="120"/>
      <c r="D49" s="19" t="s">
        <v>34</v>
      </c>
      <c r="E49" s="36">
        <v>125</v>
      </c>
      <c r="F49" s="36">
        <v>125</v>
      </c>
      <c r="G49" s="25">
        <v>0</v>
      </c>
      <c r="H49" s="25">
        <v>0</v>
      </c>
      <c r="I49" s="50">
        <v>125</v>
      </c>
      <c r="J49" s="51">
        <v>125</v>
      </c>
      <c r="K49" s="51">
        <v>0</v>
      </c>
      <c r="L49" s="54">
        <v>0</v>
      </c>
      <c r="M49" s="58"/>
      <c r="N49" s="71"/>
      <c r="O49" s="72"/>
      <c r="P49" s="73"/>
    </row>
    <row r="50" spans="1:16" ht="15.75" thickBot="1" x14ac:dyDescent="0.3">
      <c r="A50" s="117"/>
      <c r="B50" s="114"/>
      <c r="C50" s="120"/>
      <c r="D50" s="19" t="s">
        <v>14</v>
      </c>
      <c r="E50" s="36">
        <v>285</v>
      </c>
      <c r="F50" s="36">
        <v>285</v>
      </c>
      <c r="G50" s="25">
        <v>0</v>
      </c>
      <c r="H50" s="25">
        <v>0</v>
      </c>
      <c r="I50" s="50">
        <v>285</v>
      </c>
      <c r="J50" s="51">
        <v>285</v>
      </c>
      <c r="K50" s="51">
        <v>0</v>
      </c>
      <c r="L50" s="54">
        <v>0</v>
      </c>
      <c r="M50" s="58"/>
      <c r="N50" s="71"/>
      <c r="O50" s="72"/>
      <c r="P50" s="73"/>
    </row>
    <row r="51" spans="1:16" ht="15.75" thickBot="1" x14ac:dyDescent="0.3">
      <c r="A51" s="117"/>
      <c r="B51" s="114"/>
      <c r="C51" s="120"/>
      <c r="D51" s="19" t="s">
        <v>15</v>
      </c>
      <c r="E51" s="37">
        <v>0</v>
      </c>
      <c r="F51" s="37">
        <v>0</v>
      </c>
      <c r="G51" s="25">
        <v>0</v>
      </c>
      <c r="H51" s="25">
        <v>0</v>
      </c>
      <c r="I51" s="50">
        <v>0</v>
      </c>
      <c r="J51" s="51">
        <v>0</v>
      </c>
      <c r="K51" s="51">
        <v>0</v>
      </c>
      <c r="L51" s="54">
        <v>0</v>
      </c>
      <c r="M51" s="58"/>
      <c r="N51" s="71"/>
      <c r="O51" s="72"/>
      <c r="P51" s="73"/>
    </row>
    <row r="52" spans="1:16" ht="15.75" thickBot="1" x14ac:dyDescent="0.3">
      <c r="A52" s="117"/>
      <c r="B52" s="114"/>
      <c r="C52" s="120"/>
      <c r="D52" s="19" t="s">
        <v>16</v>
      </c>
      <c r="E52" s="36">
        <v>0</v>
      </c>
      <c r="F52" s="36">
        <v>0</v>
      </c>
      <c r="G52" s="25">
        <v>0</v>
      </c>
      <c r="H52" s="25">
        <v>0</v>
      </c>
      <c r="I52" s="50">
        <v>0</v>
      </c>
      <c r="J52" s="51">
        <v>0</v>
      </c>
      <c r="K52" s="51">
        <v>0</v>
      </c>
      <c r="L52" s="54">
        <v>0</v>
      </c>
      <c r="M52" s="58"/>
      <c r="N52" s="71"/>
      <c r="O52" s="72"/>
      <c r="P52" s="73"/>
    </row>
    <row r="53" spans="1:16" ht="15.75" thickBot="1" x14ac:dyDescent="0.3">
      <c r="A53" s="117"/>
      <c r="B53" s="114"/>
      <c r="C53" s="120"/>
      <c r="D53" s="19" t="s">
        <v>19</v>
      </c>
      <c r="E53" s="36">
        <v>234.98</v>
      </c>
      <c r="F53" s="36">
        <v>234.98</v>
      </c>
      <c r="G53" s="25">
        <v>0</v>
      </c>
      <c r="H53" s="25">
        <v>0</v>
      </c>
      <c r="I53" s="50">
        <v>234.98</v>
      </c>
      <c r="J53" s="51">
        <v>234.98</v>
      </c>
      <c r="K53" s="51">
        <v>0</v>
      </c>
      <c r="L53" s="54">
        <v>0</v>
      </c>
      <c r="M53" s="58"/>
      <c r="N53" s="71"/>
      <c r="O53" s="72"/>
      <c r="P53" s="73"/>
    </row>
    <row r="54" spans="1:16" ht="15.75" thickBot="1" x14ac:dyDescent="0.3">
      <c r="A54" s="117"/>
      <c r="B54" s="114"/>
      <c r="C54" s="121"/>
      <c r="D54" s="19" t="s">
        <v>18</v>
      </c>
      <c r="E54" s="36">
        <v>597.69000000000005</v>
      </c>
      <c r="F54" s="36">
        <v>597.69000000000005</v>
      </c>
      <c r="G54" s="25">
        <v>0</v>
      </c>
      <c r="H54" s="25">
        <v>0</v>
      </c>
      <c r="I54" s="50">
        <v>597.69000000000005</v>
      </c>
      <c r="J54" s="51">
        <v>597.69000000000005</v>
      </c>
      <c r="K54" s="51">
        <v>0</v>
      </c>
      <c r="L54" s="54">
        <v>0</v>
      </c>
      <c r="M54" s="58"/>
      <c r="N54" s="74"/>
      <c r="O54" s="75"/>
      <c r="P54" s="76"/>
    </row>
    <row r="55" spans="1:16" ht="15.75" thickBot="1" x14ac:dyDescent="0.3">
      <c r="A55" s="118"/>
      <c r="B55" s="115"/>
      <c r="C55" s="13" t="s">
        <v>20</v>
      </c>
      <c r="D55" s="24" t="s">
        <v>21</v>
      </c>
      <c r="E55" s="38">
        <v>2227.35</v>
      </c>
      <c r="F55" s="38">
        <v>2207.35</v>
      </c>
      <c r="G55" s="38">
        <v>0</v>
      </c>
      <c r="H55" s="43">
        <v>20</v>
      </c>
      <c r="I55" s="52">
        <v>2227.35</v>
      </c>
      <c r="J55" s="53">
        <v>2207.35</v>
      </c>
      <c r="K55" s="53">
        <v>0</v>
      </c>
      <c r="L55" s="55">
        <v>20</v>
      </c>
      <c r="M55" s="60"/>
      <c r="N55" s="62"/>
      <c r="O55" s="63"/>
      <c r="P55" s="64"/>
    </row>
    <row r="56" spans="1:16" ht="16.5" thickBot="1" x14ac:dyDescent="0.3">
      <c r="A56" s="134" t="s">
        <v>35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"/>
      <c r="N56" s="1"/>
      <c r="O56" s="1"/>
      <c r="P56" s="1"/>
    </row>
    <row r="57" spans="1:16" x14ac:dyDescent="0.25">
      <c r="A57" s="138" t="s">
        <v>36</v>
      </c>
      <c r="B57" s="139"/>
      <c r="C57" s="140"/>
      <c r="D57" s="2" t="s">
        <v>13</v>
      </c>
      <c r="E57" s="44">
        <v>19942.598999999998</v>
      </c>
      <c r="F57" s="44">
        <v>19050.798999999999</v>
      </c>
      <c r="G57" s="44">
        <v>7221.603000000001</v>
      </c>
      <c r="H57" s="44">
        <v>891.80000000000007</v>
      </c>
      <c r="I57" s="14">
        <v>20897.45</v>
      </c>
      <c r="J57" s="14">
        <v>19863.63</v>
      </c>
      <c r="K57" s="14">
        <v>7223.45</v>
      </c>
      <c r="L57" s="14">
        <v>1033.82</v>
      </c>
      <c r="M57" s="14">
        <f>M48+M42+M41+M31+M23+M16+M8+M40</f>
        <v>2661</v>
      </c>
      <c r="N57" s="14"/>
      <c r="O57" s="14"/>
      <c r="P57" s="14"/>
    </row>
    <row r="58" spans="1:16" ht="10.5" customHeight="1" x14ac:dyDescent="0.25">
      <c r="A58" s="122" t="s">
        <v>37</v>
      </c>
      <c r="B58" s="123"/>
      <c r="C58" s="124"/>
      <c r="D58" s="3" t="s">
        <v>18</v>
      </c>
      <c r="E58" s="44">
        <v>4007.02</v>
      </c>
      <c r="F58" s="44">
        <v>3831.62</v>
      </c>
      <c r="G58" s="44">
        <v>0</v>
      </c>
      <c r="H58" s="44">
        <v>175.4</v>
      </c>
      <c r="I58" s="14">
        <v>4954.0600000000004</v>
      </c>
      <c r="J58" s="14">
        <v>3637.17</v>
      </c>
      <c r="K58" s="14">
        <v>786.3</v>
      </c>
      <c r="L58" s="14">
        <v>1316.89</v>
      </c>
      <c r="M58" s="14"/>
      <c r="N58" s="14"/>
      <c r="O58" s="14"/>
      <c r="P58" s="14"/>
    </row>
    <row r="59" spans="1:16" ht="11.25" customHeight="1" x14ac:dyDescent="0.25">
      <c r="A59" s="123" t="s">
        <v>38</v>
      </c>
      <c r="B59" s="143"/>
      <c r="C59" s="144"/>
      <c r="D59" s="3" t="s">
        <v>16</v>
      </c>
      <c r="E59" s="44">
        <v>8141.7800000000007</v>
      </c>
      <c r="F59" s="44">
        <v>8141.7800000000007</v>
      </c>
      <c r="G59" s="44">
        <v>75</v>
      </c>
      <c r="H59" s="44">
        <v>0</v>
      </c>
      <c r="I59" s="14">
        <v>15511.22</v>
      </c>
      <c r="J59" s="14">
        <v>14267.71</v>
      </c>
      <c r="K59" s="14">
        <v>4555.26</v>
      </c>
      <c r="L59" s="14">
        <v>1243.51</v>
      </c>
      <c r="M59" s="14"/>
      <c r="N59" s="14"/>
      <c r="O59" s="14"/>
      <c r="P59" s="14"/>
    </row>
    <row r="60" spans="1:16" x14ac:dyDescent="0.25">
      <c r="A60" s="122" t="s">
        <v>39</v>
      </c>
      <c r="B60" s="123"/>
      <c r="C60" s="124"/>
      <c r="D60" s="4" t="s">
        <v>23</v>
      </c>
      <c r="E60" s="44">
        <v>6048.4</v>
      </c>
      <c r="F60" s="44">
        <v>6048.4</v>
      </c>
      <c r="G60" s="44">
        <v>4518.93</v>
      </c>
      <c r="H60" s="44">
        <v>0</v>
      </c>
      <c r="I60" s="14">
        <v>174.44</v>
      </c>
      <c r="J60" s="14">
        <v>172.08</v>
      </c>
      <c r="K60" s="14">
        <v>66.48</v>
      </c>
      <c r="L60" s="14">
        <v>2.37</v>
      </c>
      <c r="M60" s="14"/>
      <c r="N60" s="14"/>
      <c r="O60" s="14"/>
      <c r="P60" s="14"/>
    </row>
    <row r="61" spans="1:16" x14ac:dyDescent="0.25">
      <c r="A61" s="122" t="s">
        <v>40</v>
      </c>
      <c r="B61" s="123"/>
      <c r="C61" s="124"/>
      <c r="D61" s="5" t="s">
        <v>15</v>
      </c>
      <c r="E61" s="44">
        <v>1073.77</v>
      </c>
      <c r="F61" s="44">
        <v>1048.67</v>
      </c>
      <c r="G61" s="44">
        <v>157.62</v>
      </c>
      <c r="H61" s="44">
        <v>25.1</v>
      </c>
      <c r="I61" s="14">
        <v>1434.21</v>
      </c>
      <c r="J61" s="14">
        <v>1414.17</v>
      </c>
      <c r="K61" s="14">
        <v>232.43</v>
      </c>
      <c r="L61" s="14">
        <v>20.04</v>
      </c>
      <c r="M61" s="14"/>
      <c r="N61" s="14"/>
      <c r="O61" s="14"/>
      <c r="P61" s="14"/>
    </row>
    <row r="62" spans="1:16" x14ac:dyDescent="0.25">
      <c r="A62" s="141" t="s">
        <v>41</v>
      </c>
      <c r="B62" s="142"/>
      <c r="C62" s="142"/>
      <c r="D62" s="6" t="s">
        <v>19</v>
      </c>
      <c r="E62" s="44">
        <v>881.8</v>
      </c>
      <c r="F62" s="44">
        <v>881.8</v>
      </c>
      <c r="G62" s="44">
        <v>0</v>
      </c>
      <c r="H62" s="44">
        <v>0</v>
      </c>
      <c r="I62" s="14">
        <v>5643.94</v>
      </c>
      <c r="J62" s="14">
        <v>5438.41</v>
      </c>
      <c r="K62" s="14">
        <v>2456.86</v>
      </c>
      <c r="L62" s="14">
        <v>230.8</v>
      </c>
      <c r="M62" s="14"/>
      <c r="N62" s="14"/>
      <c r="O62" s="14"/>
      <c r="P62" s="14"/>
    </row>
    <row r="63" spans="1:16" ht="21" x14ac:dyDescent="0.25">
      <c r="A63" s="122" t="s">
        <v>42</v>
      </c>
      <c r="B63" s="123"/>
      <c r="C63" s="124"/>
      <c r="D63" s="6" t="s">
        <v>43</v>
      </c>
      <c r="E63" s="44">
        <v>0</v>
      </c>
      <c r="F63" s="44">
        <v>0</v>
      </c>
      <c r="G63" s="44">
        <v>0</v>
      </c>
      <c r="H63" s="44">
        <v>0</v>
      </c>
      <c r="I63" s="14">
        <v>1910.5</v>
      </c>
      <c r="J63" s="14">
        <v>675.7</v>
      </c>
      <c r="K63" s="14">
        <v>0</v>
      </c>
      <c r="L63" s="14">
        <v>1234.8</v>
      </c>
      <c r="M63" s="14"/>
      <c r="N63" s="14"/>
      <c r="O63" s="14"/>
      <c r="P63" s="14"/>
    </row>
    <row r="64" spans="1:16" ht="23.25" customHeight="1" x14ac:dyDescent="0.25">
      <c r="A64" s="141" t="s">
        <v>44</v>
      </c>
      <c r="B64" s="142"/>
      <c r="C64" s="142"/>
      <c r="D64" s="6" t="s">
        <v>17</v>
      </c>
      <c r="E64" s="44">
        <v>0</v>
      </c>
      <c r="F64" s="44">
        <v>0</v>
      </c>
      <c r="G64" s="44">
        <v>0</v>
      </c>
      <c r="H64" s="44">
        <v>0</v>
      </c>
      <c r="I64" s="14">
        <v>0</v>
      </c>
      <c r="J64" s="14">
        <v>0</v>
      </c>
      <c r="K64" s="14">
        <v>0</v>
      </c>
      <c r="L64" s="14">
        <v>0</v>
      </c>
      <c r="M64" s="14"/>
      <c r="N64" s="14"/>
      <c r="O64" s="14"/>
      <c r="P64" s="14"/>
    </row>
    <row r="65" spans="1:16" ht="21.75" customHeight="1" x14ac:dyDescent="0.25">
      <c r="A65" s="145" t="s">
        <v>45</v>
      </c>
      <c r="B65" s="146"/>
      <c r="C65" s="146"/>
      <c r="D65" s="7" t="s">
        <v>14</v>
      </c>
      <c r="E65" s="44">
        <v>2830.43</v>
      </c>
      <c r="F65" s="44">
        <v>2830.13</v>
      </c>
      <c r="G65" s="44">
        <v>1224.99</v>
      </c>
      <c r="H65" s="44">
        <v>0.3</v>
      </c>
      <c r="I65" s="14">
        <v>2861.37</v>
      </c>
      <c r="J65" s="14">
        <v>2860.15</v>
      </c>
      <c r="K65" s="14">
        <v>1226.3599999999999</v>
      </c>
      <c r="L65" s="14">
        <v>1.19</v>
      </c>
      <c r="M65" s="14"/>
      <c r="N65" s="14"/>
      <c r="O65" s="14"/>
      <c r="P65" s="14"/>
    </row>
    <row r="66" spans="1:16" ht="29.25" customHeight="1" x14ac:dyDescent="0.25">
      <c r="A66" s="122" t="s">
        <v>46</v>
      </c>
      <c r="B66" s="123"/>
      <c r="C66" s="124"/>
      <c r="D66" s="8" t="s">
        <v>31</v>
      </c>
      <c r="E66" s="44">
        <v>1724.9</v>
      </c>
      <c r="F66" s="44">
        <v>1724.9</v>
      </c>
      <c r="G66" s="44">
        <v>0</v>
      </c>
      <c r="H66" s="44">
        <v>0</v>
      </c>
      <c r="I66" s="14">
        <v>0</v>
      </c>
      <c r="J66" s="14">
        <v>0</v>
      </c>
      <c r="K66" s="14">
        <v>0</v>
      </c>
      <c r="L66" s="14">
        <v>0</v>
      </c>
      <c r="M66" s="14"/>
      <c r="N66" s="14"/>
      <c r="O66" s="14"/>
      <c r="P66" s="14"/>
    </row>
    <row r="67" spans="1:16" x14ac:dyDescent="0.25">
      <c r="A67" s="122" t="s">
        <v>47</v>
      </c>
      <c r="B67" s="123"/>
      <c r="C67" s="124"/>
      <c r="D67" s="8" t="s">
        <v>48</v>
      </c>
      <c r="E67" s="44">
        <v>125</v>
      </c>
      <c r="F67" s="44">
        <v>125</v>
      </c>
      <c r="G67" s="44">
        <v>0</v>
      </c>
      <c r="H67" s="44">
        <v>0</v>
      </c>
      <c r="I67" s="14">
        <v>125</v>
      </c>
      <c r="J67" s="14">
        <v>125</v>
      </c>
      <c r="K67" s="14">
        <v>0</v>
      </c>
      <c r="L67" s="14">
        <v>0</v>
      </c>
      <c r="M67" s="14"/>
      <c r="N67" s="14"/>
      <c r="O67" s="14"/>
      <c r="P67" s="14"/>
    </row>
    <row r="68" spans="1:16" ht="26.25" customHeight="1" x14ac:dyDescent="0.25">
      <c r="A68" s="122" t="s">
        <v>49</v>
      </c>
      <c r="B68" s="123"/>
      <c r="C68" s="124"/>
      <c r="D68" s="8" t="s">
        <v>50</v>
      </c>
      <c r="E68" s="46">
        <v>460.12</v>
      </c>
      <c r="F68" s="46">
        <v>460.12</v>
      </c>
      <c r="G68" s="44">
        <v>0</v>
      </c>
      <c r="H68" s="44">
        <v>0</v>
      </c>
      <c r="I68" s="14">
        <v>0</v>
      </c>
      <c r="J68" s="14">
        <v>0</v>
      </c>
      <c r="K68" s="14">
        <v>0</v>
      </c>
      <c r="L68" s="14">
        <v>0</v>
      </c>
      <c r="M68" s="14"/>
      <c r="N68" s="14"/>
      <c r="O68" s="14"/>
      <c r="P68" s="14"/>
    </row>
    <row r="69" spans="1:16" ht="15.75" thickBot="1" x14ac:dyDescent="0.3">
      <c r="A69" s="136" t="s">
        <v>51</v>
      </c>
      <c r="B69" s="137"/>
      <c r="C69" s="137"/>
      <c r="D69" s="11"/>
      <c r="E69" s="39">
        <v>45235.819000000003</v>
      </c>
      <c r="F69" s="17">
        <v>44143.219000000005</v>
      </c>
      <c r="G69" s="17">
        <v>13198.143000000002</v>
      </c>
      <c r="H69" s="17">
        <v>1092.5999999999999</v>
      </c>
      <c r="I69" s="17">
        <v>53512.2</v>
      </c>
      <c r="J69" s="17">
        <v>48454.03</v>
      </c>
      <c r="K69" s="17">
        <v>16547.13</v>
      </c>
      <c r="L69" s="17">
        <v>5083.41</v>
      </c>
      <c r="M69" s="39"/>
      <c r="N69" s="39"/>
      <c r="O69" s="39"/>
      <c r="P69" s="39"/>
    </row>
    <row r="72" spans="1:16" ht="140.25" customHeight="1" x14ac:dyDescent="0.25">
      <c r="C72" s="147" t="s">
        <v>61</v>
      </c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48"/>
      <c r="P72" s="48"/>
    </row>
    <row r="73" spans="1:16" x14ac:dyDescent="0.25"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</row>
    <row r="74" spans="1:16" x14ac:dyDescent="0.25"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</row>
    <row r="75" spans="1:16" x14ac:dyDescent="0.25">
      <c r="C75" s="47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</row>
    <row r="76" spans="1:16" x14ac:dyDescent="0.25"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</row>
    <row r="77" spans="1:16" x14ac:dyDescent="0.25"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</row>
    <row r="78" spans="1:16" x14ac:dyDescent="0.25"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</row>
    <row r="79" spans="1:16" x14ac:dyDescent="0.25"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</row>
  </sheetData>
  <mergeCells count="70">
    <mergeCell ref="C72:N72"/>
    <mergeCell ref="A3:L3"/>
    <mergeCell ref="E5:E7"/>
    <mergeCell ref="F5:H5"/>
    <mergeCell ref="I5:I7"/>
    <mergeCell ref="J6:K6"/>
    <mergeCell ref="H6:H7"/>
    <mergeCell ref="F6:G6"/>
    <mergeCell ref="J5:L5"/>
    <mergeCell ref="E4:H4"/>
    <mergeCell ref="I4:L4"/>
    <mergeCell ref="A23:A30"/>
    <mergeCell ref="A16:A22"/>
    <mergeCell ref="B16:B22"/>
    <mergeCell ref="C16:C21"/>
    <mergeCell ref="L6:L7"/>
    <mergeCell ref="B23:B30"/>
    <mergeCell ref="C8:C14"/>
    <mergeCell ref="C23:C29"/>
    <mergeCell ref="A8:A15"/>
    <mergeCell ref="B8:B15"/>
    <mergeCell ref="C4:C7"/>
    <mergeCell ref="B4:B7"/>
    <mergeCell ref="A4:A7"/>
    <mergeCell ref="A56:L56"/>
    <mergeCell ref="A69:C69"/>
    <mergeCell ref="A61:C61"/>
    <mergeCell ref="A60:C60"/>
    <mergeCell ref="A57:C57"/>
    <mergeCell ref="A62:C62"/>
    <mergeCell ref="A68:C68"/>
    <mergeCell ref="A59:C59"/>
    <mergeCell ref="A65:C65"/>
    <mergeCell ref="A64:C64"/>
    <mergeCell ref="A67:C67"/>
    <mergeCell ref="A66:C66"/>
    <mergeCell ref="A58:C58"/>
    <mergeCell ref="A63:C63"/>
    <mergeCell ref="C48:C54"/>
    <mergeCell ref="B48:B55"/>
    <mergeCell ref="A48:A55"/>
    <mergeCell ref="A40:A47"/>
    <mergeCell ref="B31:B39"/>
    <mergeCell ref="A31:A39"/>
    <mergeCell ref="C31:C38"/>
    <mergeCell ref="B40:B47"/>
    <mergeCell ref="C40:C46"/>
    <mergeCell ref="N5:P7"/>
    <mergeCell ref="N8:P14"/>
    <mergeCell ref="D4:D7"/>
    <mergeCell ref="M4:P4"/>
    <mergeCell ref="M5:M7"/>
    <mergeCell ref="N55:P55"/>
    <mergeCell ref="N30:P30"/>
    <mergeCell ref="N22:P22"/>
    <mergeCell ref="N15:P15"/>
    <mergeCell ref="N16:P21"/>
    <mergeCell ref="N23:P29"/>
    <mergeCell ref="N31:P38"/>
    <mergeCell ref="N40:P46"/>
    <mergeCell ref="N48:P54"/>
    <mergeCell ref="N47:P47"/>
    <mergeCell ref="N39:P39"/>
    <mergeCell ref="D79:P79"/>
    <mergeCell ref="C73:P73"/>
    <mergeCell ref="D74:P74"/>
    <mergeCell ref="D75:P75"/>
    <mergeCell ref="D76:P76"/>
    <mergeCell ref="D77:P77"/>
    <mergeCell ref="D78:P78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Gražina Švanienė</dc:creator>
  <cp:lastModifiedBy>Gražina Švanienė</cp:lastModifiedBy>
  <cp:lastPrinted>2019-01-10T06:42:19Z</cp:lastPrinted>
  <dcterms:created xsi:type="dcterms:W3CDTF">2018-11-09T08:06:50Z</dcterms:created>
  <dcterms:modified xsi:type="dcterms:W3CDTF">2019-01-17T11:41:40Z</dcterms:modified>
</cp:coreProperties>
</file>