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135" activeTab="0"/>
  </bookViews>
  <sheets>
    <sheet name="Sheet1" sheetId="1" r:id="rId1"/>
  </sheets>
  <definedNames>
    <definedName name="_xlnm.Print_Area" localSheetId="0">'Sheet1'!$A$1:$J$23</definedName>
  </definedNames>
  <calcPr fullCalcOnLoad="1"/>
</workbook>
</file>

<file path=xl/sharedStrings.xml><?xml version="1.0" encoding="utf-8"?>
<sst xmlns="http://schemas.openxmlformats.org/spreadsheetml/2006/main" count="107" uniqueCount="96">
  <si>
    <t>Reikalinga suma iš savivadybės projekto daliniam finansavimui, Eur</t>
  </si>
  <si>
    <t>Vidutinis paraiškos įvertinimo balas</t>
  </si>
  <si>
    <t>Skirta savivaldybės lėšų suma paraiškai, Eur</t>
  </si>
  <si>
    <t>Finansavimo šaltinis, kuriam numatoma teikti/pateikta projekto paraiška, paramos statusas ir gauta parama</t>
  </si>
  <si>
    <t>Pastabos</t>
  </si>
  <si>
    <t>IŠ VISO:</t>
  </si>
  <si>
    <t>Paraiškos Nr.</t>
  </si>
  <si>
    <t>Paraiškos data</t>
  </si>
  <si>
    <t>Juozo ir Alfonso Keliuočių palikimo studijų centras</t>
  </si>
  <si>
    <t>Rokiškio rajono savivaldybės Juozo Keliuočio viešoji biblioteka</t>
  </si>
  <si>
    <t>Rokiškio kultūros centras</t>
  </si>
  <si>
    <t>Rokiškio krašto muziejus</t>
  </si>
  <si>
    <t>LITERATŪRINĖ VAIVORYKŠTĖ</t>
  </si>
  <si>
    <t>TPLP-1</t>
  </si>
  <si>
    <t xml:space="preserve">Gauta parama iš: Lietuvos kultūros taryba – 2500,00 EUR; Rokiškio rajono literatų klubas „Vaivorykštė“ –100,00 EUR; Panevėžio G. Petkevičaitės-Bitės viešoji biblioteka -100 Eur;  Rokiškio TVŽŪ mokykla -300 Eur
</t>
  </si>
  <si>
    <t>TPLP-2</t>
  </si>
  <si>
    <t>JUOZO KELIUOČIO IDĖJOS ŠIUOLAIKINĖJE ŽURNALISTIKOJE: KONFERENCIJA-DISKUSIJŲ FORUMAS</t>
  </si>
  <si>
    <t>Gauta parama iš: Lietuvos kultūros taryba – 1500,00 EUR; J. ir A. Keliuočių palikimo studijų cemntras - 575 Eur</t>
  </si>
  <si>
    <t>TPLP-3</t>
  </si>
  <si>
    <t>POEZIJA KITAIP</t>
  </si>
  <si>
    <t>Gauta parama iš: Lietuvos kultūros taryba – 4300,00 EUR; literatų kluba s"Vaivorykštė" - 350 Eur, R. Lymano muzikos m-kla - 350 Eur; ūkininkė B. Dapkienė - 400 Eur.</t>
  </si>
  <si>
    <t>TPLP-4</t>
  </si>
  <si>
    <t>Keliaujanti skaityklėlė - V</t>
  </si>
  <si>
    <t>Gauta parama iš: Lietuvos kultūros taryba – 2000,00 EUR; LBD Rokiškio skyrius -215 Eur; Rokiškio sirena - 200 Eur</t>
  </si>
  <si>
    <t>TPLP-5</t>
  </si>
  <si>
    <t>ROMUVOS KELIAIS</t>
  </si>
  <si>
    <t>TPLP-6</t>
  </si>
  <si>
    <t>SĖLIŲ KULTŪRA VIRTUALIOJE ERDVĖJE</t>
  </si>
  <si>
    <t xml:space="preserve">Gauta parama iš SPAUDOS, RADIJO IR TV FONDAS 10500  EUR ; Juozo ir Alfonso Keliuočių palikimo studijų centro lėšos - 200 EUR ; LBD Rokiškio skyrius -100 Eur
</t>
  </si>
  <si>
    <t xml:space="preserve">Gauta parama iš SPAUDOS, RADIJO IR TV FONDAS 1000  EUR ; Juozo ir Alfonso Keliuočių palikimo studijų centro lėšos - 850 EUR ; Literatų klubas "Vaivorykšrė" - 150 Eur
</t>
  </si>
  <si>
    <t>TPLP-7</t>
  </si>
  <si>
    <t>XXXVIII LIETUVOS PROFESIONALIŲ TEATRŲ FESTIVALIS „VAIDINAME ŽEMDIRBIAMS“</t>
  </si>
  <si>
    <t>TPLP-8</t>
  </si>
  <si>
    <t>Gauta parama iš: Lietuvos kultūros taryba – 4000,00 EUR;  Rokiškio sirena - 200 Eur</t>
  </si>
  <si>
    <t>TPLP-9</t>
  </si>
  <si>
    <t>Šiuolaikinio meno festivalis START</t>
  </si>
  <si>
    <t>Gauta parama iš: Lietuvos kultūros taryba – 6000,00 EUR;  Rokiškio sirena - 300 Eur; Gimtasis Rokiškis - 500 Eur; AB Rokiškio sūris - 400 Eur</t>
  </si>
  <si>
    <t>TPLP-10</t>
  </si>
  <si>
    <t>Rokiškio kaimiškosios seniūnijos Bajorų kaimo bendruomenė</t>
  </si>
  <si>
    <t>Mėgėjų teatrų festivalis ,,Jonvabalis – VI“</t>
  </si>
  <si>
    <t>Asociacija "Rokiškio teatras"</t>
  </si>
  <si>
    <t>TPLP-11</t>
  </si>
  <si>
    <t xml:space="preserve">RENGINIAI, SKIRTI MATILDOS OLKINAITĖS 
100-OSIOMS GIMIMO METINĖMS
</t>
  </si>
  <si>
    <t xml:space="preserve">gauta parama iš: Lietuvos kultūros taryba 2 200 Eur
UAB ,,Rokiškio sirena“ 150 Eur
</t>
  </si>
  <si>
    <t>Rokiškio turizmo ir verslo informacijos centras</t>
  </si>
  <si>
    <t>TPLP-12</t>
  </si>
  <si>
    <t xml:space="preserve">Menininkų rezidencija "Dvarų kultūros įtaka šiuolaikinėje keramikoje ir tapyboje"  </t>
  </si>
  <si>
    <t>Gauta parama iš: Lietuvos kultūros taryba – 6000,00 EUR;  Gimtasis Rokiškis - 400 Eur; V. Kužiulio IĮ - 150 Eur; RTVIC lėšos - 40 Eur; Rokiškio tautodailininkų asociacija - 200 Eur; B. ir V. Dapkų ūkis - 200 Eur</t>
  </si>
  <si>
    <t>TPLP-13</t>
  </si>
  <si>
    <t>L.Šepkos medžio drožybos, karpinių ir gatvės meno sintezė</t>
  </si>
  <si>
    <t xml:space="preserve">Gauta parama iš: Lietuvos kultūros taryba – 3000,00 EUR;  Gimtasis Rokiškis - 400 Eur; V. Kužiulio IĮ - 400 Eur; RTVIC lėšos - 200 Eur; </t>
  </si>
  <si>
    <t>Asociacija Panemunėlio kraštas</t>
  </si>
  <si>
    <t>TPLP-14</t>
  </si>
  <si>
    <t>MEDŽIO DROŽĖJŲ PLENERAS</t>
  </si>
  <si>
    <t>Gauta parama iš: Lietuvos kultūros taryba – 4500,00 EUR;  Panemunėlio seniūnija</t>
  </si>
  <si>
    <t>TPLP-15</t>
  </si>
  <si>
    <t>TPLP-16</t>
  </si>
  <si>
    <t xml:space="preserve">Gauta parama: Lietuvos kultūros taryba 10000 EUR; ROKIŠKIO KRAŠTO MUZIEJUS 120 EUR;
</t>
  </si>
  <si>
    <t>Dailininko Justino Vienožinskio kūrybos pristatymas Rokiškyje</t>
  </si>
  <si>
    <t xml:space="preserve">Gauta parama: Lietuvos kultūros taryba 5000 EUR; ROKIŠKIO SIRENA - 150 Eur
</t>
  </si>
  <si>
    <t>TPLP-17</t>
  </si>
  <si>
    <t xml:space="preserve"> Visuomeninė organziacija „Tyzenhauzų paveldas“ </t>
  </si>
  <si>
    <t>„XVIII Rokiškio langinių tapymo pleneras“</t>
  </si>
  <si>
    <t>Gauta parama: Lietuvos kultūros taryba 2000 EUR; UAB Baltoji meška - 600 Eur</t>
  </si>
  <si>
    <r>
      <t xml:space="preserve">Visi dokumentai pridėti. </t>
    </r>
    <r>
      <rPr>
        <sz val="12"/>
        <color indexed="60"/>
        <rFont val="Times New Roman"/>
        <family val="1"/>
      </rPr>
      <t>Tarybos sprendimo NĖRA</t>
    </r>
    <r>
      <rPr>
        <sz val="12"/>
        <rFont val="Times New Roman"/>
        <family val="1"/>
      </rPr>
      <t xml:space="preserve">. </t>
    </r>
    <r>
      <rPr>
        <sz val="12"/>
        <color indexed="60"/>
        <rFont val="Times New Roman"/>
        <family val="1"/>
      </rPr>
      <t>PRKG pritarimo NĖRA</t>
    </r>
    <r>
      <rPr>
        <sz val="12"/>
        <rFont val="Times New Roman"/>
        <family val="1"/>
      </rPr>
      <t>. Papildomi finansavimo šaltiniai yra (1); Liekamoji vertė:  mažinama visuomenės kultūros atskirtis. Įsigyti ekspoziciniai molbertai. Prašoma suma iš savivaldybės sudaro 9 proc. nuo bendro projekto biudžeto.  Iš savivaldybės skirtų lėšų bus įsigyti  ekspoziciniai molbertai, priemonės edukacinėms programoms, kūrybinėms dirbtuvėms, apmokama dalis parodos transportavimo paslaugų išlaidų</t>
    </r>
  </si>
  <si>
    <r>
      <t xml:space="preserve">Visi dokumentai pridėti. </t>
    </r>
    <r>
      <rPr>
        <sz val="12"/>
        <color indexed="60"/>
        <rFont val="Times New Roman"/>
        <family val="1"/>
      </rPr>
      <t>Tarybos sprendimo NĖRA</t>
    </r>
    <r>
      <rPr>
        <sz val="12"/>
        <rFont val="Times New Roman"/>
        <family val="1"/>
      </rPr>
      <t xml:space="preserve">. </t>
    </r>
    <r>
      <rPr>
        <sz val="12"/>
        <color indexed="60"/>
        <rFont val="Times New Roman"/>
        <family val="1"/>
      </rPr>
      <t>PRKG pritarimo NĖRA</t>
    </r>
    <r>
      <rPr>
        <sz val="12"/>
        <rFont val="Times New Roman"/>
        <family val="1"/>
      </rPr>
      <t xml:space="preserve">. Papildomi finansavimo šaltiniai yra (1); Liekamoji vertė:  Nutapyta 20 langinių, kurios papuoš Rokiškio miesto namus. Prašoma suma iš savivaldybės sudaro 30 proc. nuo bendro projekto biudžeto.  Gautos lėšos bus naudojamos plenero dalyvių dalyvių maitinimo ir medinių apdailos elementų ir paslaugų bei langinių tvirtinimo detalių išlaidoms padengti. </t>
    </r>
  </si>
  <si>
    <r>
      <t xml:space="preserve">Visi dokumentai pridėti. Tarybos sprendimo NĖRA. PRKG pritarimas YRA. Papildomi finansavimo šaltiniai yra; Liekamoji vertė: restauruota 3 vnt. Rokiškio krašto muziejaus  eksponatų.Sutvirtinti eksponatų autentiškumo požymiai; Apsaugoti eksponatai nuo savaiminio gedimo; </t>
    </r>
    <r>
      <rPr>
        <sz val="12"/>
        <color indexed="10"/>
        <rFont val="Times New Roman"/>
        <family val="1"/>
      </rPr>
      <t xml:space="preserve">Prašoma suma iš savivaldybės sudaro 9 proc. nuo bendro projekto biudžeto.  </t>
    </r>
    <r>
      <rPr>
        <sz val="12"/>
        <rFont val="Times New Roman"/>
        <family val="1"/>
      </rPr>
      <t xml:space="preserve">Savivaldybės skirtos lėšos bus skirtos tiesioginėms projekto veikloms – muziejinių vertybių restauravimui. </t>
    </r>
  </si>
  <si>
    <t>TPLP-18</t>
  </si>
  <si>
    <t>Gauta parama: Lietuvos kultūros taryba 5500 EUR; Rokiškio krašto muziejus - 350 Eur</t>
  </si>
  <si>
    <t xml:space="preserve">Raimondas Gailiūnas Rokiškio krašto  muziejuje </t>
  </si>
  <si>
    <r>
      <t xml:space="preserve">Visi dokumentai pridėti. </t>
    </r>
    <r>
      <rPr>
        <sz val="12"/>
        <color indexed="60"/>
        <rFont val="Times New Roman"/>
        <family val="1"/>
      </rPr>
      <t>Tarybos sprendimo NĖRA</t>
    </r>
    <r>
      <rPr>
        <sz val="12"/>
        <rFont val="Times New Roman"/>
        <family val="1"/>
      </rPr>
      <t xml:space="preserve">. </t>
    </r>
    <r>
      <rPr>
        <sz val="12"/>
        <color indexed="60"/>
        <rFont val="Times New Roman"/>
        <family val="1"/>
      </rPr>
      <t>PRKG pritarimo NĖRA</t>
    </r>
    <r>
      <rPr>
        <sz val="12"/>
        <rFont val="Times New Roman"/>
        <family val="1"/>
      </rPr>
      <t>. Papildomi finansavimo šaltiniai yra (1); Liekamoji vertė:  Sukurtas parodos dokumentinis filmas, įsigyta eksponavimo įranga. Prašoma suma iš savivaldybės sudaro 25,5 proc. nuo bendro projekto biudžeto.  Gautos lėšos bus naudojamos eksponavimo įrangai įsigyti.</t>
    </r>
  </si>
  <si>
    <t>Likutis 2022-03-21</t>
  </si>
  <si>
    <t>(8,8) 9</t>
  </si>
  <si>
    <t>(8,7)  9</t>
  </si>
  <si>
    <t xml:space="preserve">„Eksponatų konservavimas ir restauravimas“ </t>
  </si>
  <si>
    <t>Lėšų gavėjas</t>
  </si>
  <si>
    <t>Projekto pavadinimas</t>
  </si>
  <si>
    <t>Projektui iš dalies finansuoti iš savivadybės skirta lėšų suma, Eur</t>
  </si>
  <si>
    <r>
      <t xml:space="preserve">VISI dokumentai pridėti. PRKG pritarimas </t>
    </r>
    <r>
      <rPr>
        <sz val="12"/>
        <color indexed="10"/>
        <rFont val="Times New Roman"/>
        <family val="1"/>
      </rPr>
      <t>YRA</t>
    </r>
    <r>
      <rPr>
        <sz val="12"/>
        <rFont val="Times New Roman"/>
        <family val="1"/>
      </rPr>
      <t xml:space="preserve">. Tarybos sprendimo </t>
    </r>
    <r>
      <rPr>
        <sz val="12"/>
        <color indexed="10"/>
        <rFont val="Times New Roman"/>
        <family val="1"/>
      </rPr>
      <t>NĖRA</t>
    </r>
    <r>
      <rPr>
        <sz val="12"/>
        <rFont val="Times New Roman"/>
        <family val="1"/>
      </rPr>
      <t xml:space="preserve">. Yra papildomi finansavimo šaltiniai (3). </t>
    </r>
    <r>
      <rPr>
        <sz val="12"/>
        <color indexed="10"/>
        <rFont val="Times New Roman"/>
        <family val="1"/>
      </rPr>
      <t xml:space="preserve">Liekamoji vertė </t>
    </r>
    <r>
      <rPr>
        <sz val="12"/>
        <rFont val="Times New Roman"/>
        <family val="1"/>
      </rPr>
      <t>-  Pasibaigus projektui Bibliotekoje bus teikiama Sensorinių pojūčių erdvės paslauga, vykdomos (ir rajono bibliotekose) Pasakojimo meno kūrybinės dirbtuvės.
Poetinio fotografijų/video konkurso „Vaivos juosta" darbai bus eksponuojami rajono bibliotekose, projekto partnerių įstaigose, miesto erdvėse.
 Savivaldybės parama –sudarytų  30 proc. nuo bendros projekto sumos ir  bus panaudota atlygiui už užsiėmimus, programas, prizams konkurso nugalėtojams, dalyvių maitinimui, nenumatytoms išlaidoms.</t>
    </r>
  </si>
  <si>
    <r>
      <t xml:space="preserve">VISI dokumentai pridėti. PRKG pritarimas </t>
    </r>
    <r>
      <rPr>
        <sz val="12"/>
        <color indexed="10"/>
        <rFont val="Times New Roman"/>
        <family val="1"/>
      </rPr>
      <t>YRA</t>
    </r>
    <r>
      <rPr>
        <sz val="12"/>
        <rFont val="Times New Roman"/>
        <family val="1"/>
      </rPr>
      <t xml:space="preserve">. Tarybos sprendimo </t>
    </r>
    <r>
      <rPr>
        <sz val="12"/>
        <color indexed="10"/>
        <rFont val="Times New Roman"/>
        <family val="1"/>
      </rPr>
      <t>NĖRA</t>
    </r>
    <r>
      <rPr>
        <sz val="12"/>
        <rFont val="Times New Roman"/>
        <family val="1"/>
      </rPr>
      <t xml:space="preserve">. Yra papildomi finansavimo šaltiniai (1). </t>
    </r>
    <r>
      <rPr>
        <sz val="12"/>
        <color indexed="10"/>
        <rFont val="Times New Roman"/>
        <family val="1"/>
      </rPr>
      <t xml:space="preserve">Liekamoji vertė </t>
    </r>
    <r>
      <rPr>
        <sz val="12"/>
        <rFont val="Times New Roman"/>
        <family val="1"/>
      </rPr>
      <t>-  Pranešimų tezės publikuotos Rokiškio krašto kultūros žurnale „Prie Nemunėlio“ bei kultūros žurnale „Naujoji Romuva“. Poetinio fotografijų/video konkurso „Vaivos juosta" darbai bus eksponuojami rajono bibliotekose, projekto partnerių įstaigose, miesto erdvėse.
 Savivaldybės parama –sudarytų  30 proc. nuo bendros projekto sumos ir  bus panaudota atlygiui 1 konferencijos pranešėjui, atlygiui medžio drožėjui (dirbinys Juozo Keliuočio literatūrinės premijos laureatui), projekto dalyvių bei svečių maitinimo išlaidoms padengti, projekto veiklų viešinimui, kanceliarinėms prekėms įsigyti</t>
    </r>
  </si>
  <si>
    <r>
      <t xml:space="preserve"> VISI dokumentai pridėti. PRKG pritarimas </t>
    </r>
    <r>
      <rPr>
        <sz val="12"/>
        <color indexed="10"/>
        <rFont val="Times New Roman"/>
        <family val="1"/>
      </rPr>
      <t>YRA</t>
    </r>
    <r>
      <rPr>
        <sz val="12"/>
        <rFont val="Times New Roman"/>
        <family val="1"/>
      </rPr>
      <t xml:space="preserve">. Tarybos sprendimo </t>
    </r>
    <r>
      <rPr>
        <sz val="12"/>
        <color indexed="10"/>
        <rFont val="Times New Roman"/>
        <family val="1"/>
      </rPr>
      <t>NĖRA</t>
    </r>
    <r>
      <rPr>
        <sz val="12"/>
        <rFont val="Times New Roman"/>
        <family val="1"/>
      </rPr>
      <t xml:space="preserve">. Yra papildomi finansavimo šaltiniai (3). </t>
    </r>
    <r>
      <rPr>
        <sz val="12"/>
        <color indexed="10"/>
        <rFont val="Times New Roman"/>
        <family val="1"/>
      </rPr>
      <t xml:space="preserve">Liekamoji vertė </t>
    </r>
    <r>
      <rPr>
        <sz val="12"/>
        <rFont val="Times New Roman"/>
        <family val="1"/>
      </rPr>
      <t xml:space="preserve">- įsigyta garso įranga "kalbančiai sienai", lentelės su QR kodais suoliukams,  sukurta inovatyvi paslauga. Savivaldybės parama –sudarytų  10 proc. nuo bendros projekto sumos ir  bus panaudota: garso įrangos įsigijimui, atlygiui už poezijos skaitymą garso įrašams. </t>
    </r>
  </si>
  <si>
    <r>
      <t xml:space="preserve"> VISI dokumentai pridėti. PRKG pritarimas </t>
    </r>
    <r>
      <rPr>
        <sz val="12"/>
        <color indexed="10"/>
        <rFont val="Times New Roman"/>
        <family val="1"/>
      </rPr>
      <t>YRA</t>
    </r>
    <r>
      <rPr>
        <sz val="12"/>
        <rFont val="Times New Roman"/>
        <family val="1"/>
      </rPr>
      <t xml:space="preserve">. Tarybos sprendimo </t>
    </r>
    <r>
      <rPr>
        <sz val="12"/>
        <color indexed="10"/>
        <rFont val="Times New Roman"/>
        <family val="1"/>
      </rPr>
      <t>NĖRA</t>
    </r>
    <r>
      <rPr>
        <sz val="12"/>
        <rFont val="Times New Roman"/>
        <family val="1"/>
      </rPr>
      <t xml:space="preserve">. Yra papildomi finansavimo šaltiniai (2). </t>
    </r>
    <r>
      <rPr>
        <sz val="12"/>
        <color indexed="10"/>
        <rFont val="Times New Roman"/>
        <family val="1"/>
      </rPr>
      <t xml:space="preserve">Liekamoji vertė </t>
    </r>
    <r>
      <rPr>
        <sz val="12"/>
        <rFont val="Times New Roman"/>
        <family val="1"/>
      </rPr>
      <t xml:space="preserve">- sukurta inovatyvi paslauga vaikų skaitymo skatinimui, sukurtas ir pagamintas lankstinukas su keliaujančios skaityklėlės maršruto žemėlapiu, , projekto naudą pajaus 550 rajono vaikų; nuotraukų ir piešinių parodos. Savivaldybės parama –sudarytų  29,3proc. nuo bendros projekto sumos ir  bus panaudota:  bus naudojama atlygiui už lėlių teatro kolektyvo parodytą spektaklį – žaidimą, už projekto logotipo kūrimo, maketavimo, atributikos gaminimo ir reklamos paslaugas, išvykoms  reikalingą  palapinę. </t>
    </r>
  </si>
  <si>
    <r>
      <t xml:space="preserve">VISI dokumentai pridėti. </t>
    </r>
    <r>
      <rPr>
        <sz val="12"/>
        <color indexed="10"/>
        <rFont val="Times New Roman"/>
        <family val="1"/>
      </rPr>
      <t>PRKG priarimas YRA.</t>
    </r>
    <r>
      <rPr>
        <sz val="12"/>
        <rFont val="Times New Roman"/>
        <family val="1"/>
      </rPr>
      <t xml:space="preserve"> </t>
    </r>
    <r>
      <rPr>
        <sz val="12"/>
        <color indexed="10"/>
        <rFont val="Times New Roman"/>
        <family val="1"/>
      </rPr>
      <t>Tarybos sprendimo NĖRA</t>
    </r>
    <r>
      <rPr>
        <sz val="12"/>
        <rFont val="Times New Roman"/>
        <family val="1"/>
      </rPr>
      <t xml:space="preserve">. </t>
    </r>
    <r>
      <rPr>
        <sz val="12"/>
        <color indexed="10"/>
        <rFont val="Times New Roman"/>
        <family val="1"/>
      </rPr>
      <t>Yra papildomi finansavimo šaltiniai</t>
    </r>
    <r>
      <rPr>
        <sz val="12"/>
        <rFont val="Times New Roman"/>
        <family val="1"/>
      </rPr>
      <t xml:space="preserve"> (2). Savivaldybės lėšos bus panaudotos leidybai, straipsnių, nuotraukų autoriams pagal autorines ir kitas sutartis apmokėti. Savivaldybės parama sudarytų  19,5 proc. Liekamoji vertė -</t>
    </r>
    <r>
      <rPr>
        <sz val="12"/>
        <color indexed="10"/>
        <rFont val="Times New Roman"/>
        <family val="1"/>
      </rPr>
      <t xml:space="preserve"> išleisti du  Rokiškio krašto kultūrai skirti leidiniai</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</si>
  <si>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Tarybos sprendimo NĖRA</t>
    </r>
    <r>
      <rPr>
        <sz val="12"/>
        <rFont val="Times New Roman"/>
        <family val="1"/>
      </rPr>
      <t xml:space="preserve">. </t>
    </r>
    <r>
      <rPr>
        <sz val="12"/>
        <color indexed="10"/>
        <rFont val="Times New Roman"/>
        <family val="1"/>
      </rPr>
      <t>Yra papildomi finansavimo šaltiniai</t>
    </r>
    <r>
      <rPr>
        <sz val="12"/>
        <rFont val="Times New Roman"/>
        <family val="1"/>
      </rPr>
      <t xml:space="preserve"> (2). Savivaldybės lėšos bus panaudotos  išlaidoms pagal autorines  sutartis apmokėti. Savivaldybės parama sudarytų  20 proc. Liekamoji vertė -</t>
    </r>
    <r>
      <rPr>
        <sz val="12"/>
        <color indexed="10"/>
        <rFont val="Times New Roman"/>
        <family val="1"/>
      </rPr>
      <t xml:space="preserve"> k</t>
    </r>
    <r>
      <rPr>
        <sz val="12"/>
        <rFont val="Times New Roman"/>
        <family val="1"/>
      </rPr>
      <t xml:space="preserve">ultūros paveldo suskaitmeninti ir elektroninėje erdvėje vartotojams prieinami dokumentai, informacija ir sklaida  apie  rajono kultūros lauko veiklą.    </t>
    </r>
  </si>
  <si>
    <r>
      <t xml:space="preserve">Gauta parama iš: Lietuvos kultūros taryba – 9000,00 EUR; Rokiškio sūris - 3000 Eur, Rokiškio sirena - 300 Eur.                                           </t>
    </r>
    <r>
      <rPr>
        <sz val="12"/>
        <color indexed="60"/>
        <rFont val="Times New Roman"/>
        <family val="1"/>
      </rPr>
      <t xml:space="preserve">Projekto veikloms skirtas finansavimas iš kito SB šaltinio pagal 2022 metų rajono renginių finansavimo programą (3300 Eur). Lėšos skirtos ne toms pačioms veikloms.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</si>
  <si>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Tarybos sprendimo NĖRA</t>
    </r>
    <r>
      <rPr>
        <sz val="12"/>
        <rFont val="Times New Roman"/>
        <family val="1"/>
      </rPr>
      <t xml:space="preserve">. </t>
    </r>
    <r>
      <rPr>
        <sz val="12"/>
        <color indexed="10"/>
        <rFont val="Times New Roman"/>
        <family val="1"/>
      </rPr>
      <t>Yra papildomi finansavimo šaltiniai</t>
    </r>
    <r>
      <rPr>
        <sz val="12"/>
        <rFont val="Times New Roman"/>
        <family val="1"/>
      </rPr>
      <t xml:space="preserve"> (2). SPrašoma skirti 30 proc. nuo LKT gauto finansavimo. Skirtas finansavimas bus skiriamas festivalio laureatų premijoms steigti bei kitoms festivalio organizavimo išlaidoms padengti . Liekamoji vertė -</t>
    </r>
    <r>
      <rPr>
        <sz val="12"/>
        <color indexed="10"/>
        <rFont val="Times New Roman"/>
        <family val="1"/>
      </rPr>
      <t xml:space="preserve"> </t>
    </r>
    <r>
      <rPr>
        <sz val="12"/>
        <rFont val="Times New Roman"/>
        <family val="1"/>
      </rPr>
      <t xml:space="preserve">seniausias ir didžiausias Lietuvos profesionalių teatrų festivalis, sudarantis sąlygas vykti profesionalaus teatro sklaidai regione. Savo ilgaamžiškumu bei unikalumu festivalis yra tapęs visos Lietuvos kultūrinio gyvenimo reiškiniu ir regioninės kultūros pavyzdžiu.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</si>
  <si>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Tarybos sprendimo NĖRA</t>
    </r>
    <r>
      <rPr>
        <sz val="12"/>
        <rFont val="Times New Roman"/>
        <family val="1"/>
      </rPr>
      <t xml:space="preserve">. </t>
    </r>
    <r>
      <rPr>
        <sz val="12"/>
        <color indexed="10"/>
        <rFont val="Times New Roman"/>
        <family val="1"/>
      </rPr>
      <t>Yra papildomi finansavimo šaltiniai</t>
    </r>
    <r>
      <rPr>
        <sz val="12"/>
        <rFont val="Times New Roman"/>
        <family val="1"/>
      </rPr>
      <t xml:space="preserve"> (1). Prašoma skirti 30 proc. nuo bendros projekto vertės. Savivaldybės paramos lėšos bus panaudotos lėktuvo bilietų pirkimui (10 asmenų, bilietai + papildomas bagažas su rekvizitu ir kostiumais), transporto išlaidoms (trupės nuvežimas iki Rygos oro uosto ir atgal), nakvynės Bolnisyje išlaidoms padengti, kanceliarinėms prekėms, scenarijų spausdinimas ir kt. dokumentai) ir nenumatytoms išlaidoms.Liekamoji vertė -</t>
    </r>
    <r>
      <rPr>
        <sz val="12"/>
        <color indexed="10"/>
        <rFont val="Times New Roman"/>
        <family val="1"/>
      </rPr>
      <t xml:space="preserve"> </t>
    </r>
    <r>
      <rPr>
        <sz val="12"/>
        <rFont val="Times New Roman"/>
        <family val="1"/>
      </rPr>
      <t>sukurta tarptautinė spektaklio "Svetima žemė" versija ir suvaidintas speklatklis Sakartvele ir Lietuvoje.</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</si>
  <si>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Tarybos sprendimo NĖRA</t>
    </r>
    <r>
      <rPr>
        <sz val="12"/>
        <rFont val="Times New Roman"/>
        <family val="1"/>
      </rPr>
      <t xml:space="preserve">. </t>
    </r>
    <r>
      <rPr>
        <sz val="12"/>
        <color indexed="10"/>
        <rFont val="Times New Roman"/>
        <family val="1"/>
      </rPr>
      <t>Yra papildomi finansavimo šaltiniai</t>
    </r>
    <r>
      <rPr>
        <sz val="12"/>
        <rFont val="Times New Roman"/>
        <family val="1"/>
      </rPr>
      <t xml:space="preserve"> (3). SPrašoma skirti 30 proc. nuo bendros projekto vertės. Savivaldybės paramos lėšos  bus naudojama festivalio viešinimui spaudoje ir soc. tinkluose, atlikėjų ir edukacinių programų lektorių honorarams. Liekamoji vertė -</t>
    </r>
    <r>
      <rPr>
        <sz val="12"/>
        <color indexed="10"/>
        <rFont val="Times New Roman"/>
        <family val="1"/>
      </rPr>
      <t xml:space="preserve"> </t>
    </r>
    <r>
      <rPr>
        <sz val="12"/>
        <rFont val="Times New Roman"/>
        <family val="1"/>
      </rPr>
      <t xml:space="preserve">Festivalis padeda Rokiškio krašto kultūros įstaigoms, Lietuvos bei užsienio menininkams vystyti ilgalaikį tarptautinį bendradarbiavimą, stiprinti profesionalios kūrybos sklaidą Panevėžio regione. </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</si>
  <si>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Tarybos sprendimo NĖRA</t>
    </r>
    <r>
      <rPr>
        <sz val="12"/>
        <rFont val="Times New Roman"/>
        <family val="1"/>
      </rPr>
      <t xml:space="preserve">. </t>
    </r>
    <r>
      <rPr>
        <sz val="12"/>
        <color indexed="10"/>
        <rFont val="Times New Roman"/>
        <family val="1"/>
      </rPr>
      <t>Yra papildomi finansavimo šaltiniai</t>
    </r>
    <r>
      <rPr>
        <sz val="12"/>
        <rFont val="Times New Roman"/>
        <family val="1"/>
      </rPr>
      <t xml:space="preserve"> (1). Prašoma skirti 30 proc. nuo bendros projekto vertės. Savivaldybės paramos lėšos bus panaudotos daliniam festivalio skulptūrėlių gaminimo, kviestinių projekto dalyvių nakvynės, dalyvių maitinimo, scenos nuomos paslaugų, transporto išlaidų, festivalio scenografijos finansavimui.Liekamoji vertė -</t>
    </r>
    <r>
      <rPr>
        <sz val="12"/>
        <color indexed="10"/>
        <rFont val="Times New Roman"/>
        <family val="1"/>
      </rPr>
      <t xml:space="preserve"> </t>
    </r>
    <r>
      <rPr>
        <sz val="12"/>
        <rFont val="Times New Roman"/>
        <family val="1"/>
      </rPr>
      <t>parengti du nauji spektakliai suaugusiems ir vaikams. Vėliau su jais bus vykstama ne tik po rajoną, bet ir Lietuvą.Seminare savo kvalifikaciją kels 20 rajono kultūros darbuotojų, festivalio teatrų vadovų ir aktorių.Parengta praėjusių penkių teatrų festivalių ,,Jonvabalis“ nuotraukų paroda ,,Teatrinės improvizacijos“ planuojama eksponuoti bendruomenės patalpose, vėliau paroda keliaus į Rokiškio rajono bendruomenes, kultūros įstaigas.</t>
    </r>
  </si>
  <si>
    <r>
      <t xml:space="preserve">Gauta parama iš: Lietuvos kultūros taryba – 4000,00 EUR;  Geros valios fondas - 3000 Eur, </t>
    </r>
    <r>
      <rPr>
        <sz val="12"/>
        <color indexed="60"/>
        <rFont val="Times New Roman"/>
        <family val="1"/>
      </rPr>
      <t>savivaldybės 2022 m. reginių lėšos - 1300 Eur. Lėšos skirtos ne toms pačioms veikloms.</t>
    </r>
  </si>
  <si>
    <r>
      <t xml:space="preserve">VISI dokumentai pridėti. </t>
    </r>
    <r>
      <rPr>
        <sz val="12"/>
        <color indexed="10"/>
        <rFont val="Times New Roman"/>
        <family val="1"/>
      </rPr>
      <t>PRKG pritarimas YRA.</t>
    </r>
    <r>
      <rPr>
        <sz val="12"/>
        <rFont val="Times New Roman"/>
        <family val="1"/>
      </rPr>
      <t xml:space="preserve"> </t>
    </r>
    <r>
      <rPr>
        <sz val="12"/>
        <color indexed="10"/>
        <rFont val="Times New Roman"/>
        <family val="1"/>
      </rPr>
      <t>Tarybos sprendimo NĖRA</t>
    </r>
    <r>
      <rPr>
        <sz val="12"/>
        <rFont val="Times New Roman"/>
        <family val="1"/>
      </rPr>
      <t xml:space="preserve">. </t>
    </r>
    <r>
      <rPr>
        <sz val="12"/>
        <color indexed="10"/>
        <rFont val="Times New Roman"/>
        <family val="1"/>
      </rPr>
      <t>Yra papildomi finansavimo šaltiniai</t>
    </r>
    <r>
      <rPr>
        <sz val="12"/>
        <rFont val="Times New Roman"/>
        <family val="1"/>
      </rPr>
      <t xml:space="preserve"> (1). Prašoma skirti 30 proc. nuo skirtos iš LKT paramos sumos. Savivaldybės paramos lėšos bus panaudotos spektaklio „Nutildytos mūzos“ atkūrimui (kostiumai, rekvizitas) bei gastrolėms Lietuvoje, renginio svečių maitinimui, videooperatoriaus paslaugoms bei nenumatytoms išlaidoms. Liekamoji vertė -</t>
    </r>
    <r>
      <rPr>
        <sz val="12"/>
        <color indexed="10"/>
        <rFont val="Times New Roman"/>
        <family val="1"/>
      </rPr>
      <t xml:space="preserve"> </t>
    </r>
    <r>
      <rPr>
        <sz val="12"/>
        <rFont val="Times New Roman"/>
        <family val="1"/>
      </rPr>
      <t>Atstatytas spektaklis "Nutildytos mūzos", vėliau bus rodomas Lietuvoje ir užsienyje vykstančiuose festivaliuose, gastrolėse; įrengta nuolatinė ekspozicija, kurią Rokiškio krašto muziejuje matys turistai ir kiti lankytojai; Parengta kilnojamoji paroda, kuri bus demonstruojama įvairiuose teatriniuose ir turizmo renginiuose; Iš anglų k. išversta filmo "Finding Matildą" ("Atrandant Matildą") transkripcija, filmas subtitruotas nuoroda į dokumentinį filmą „Finding Matilda“ bus Rokiškio krašto muziejaus, Rokiškio kultūros centro, Rokiškio liaudies teatro e-svetainėse ir bus prieinama visiems, norintiems pasižiūrėti.</t>
    </r>
  </si>
  <si>
    <r>
      <t xml:space="preserve"> VISI dokumentai pridėti. PRKG pritarimas </t>
    </r>
    <r>
      <rPr>
        <sz val="12"/>
        <color indexed="10"/>
        <rFont val="Times New Roman"/>
        <family val="1"/>
      </rPr>
      <t>YRA</t>
    </r>
    <r>
      <rPr>
        <sz val="12"/>
        <rFont val="Times New Roman"/>
        <family val="1"/>
      </rPr>
      <t xml:space="preserve">. Tarybos sprendimo </t>
    </r>
    <r>
      <rPr>
        <sz val="12"/>
        <color indexed="10"/>
        <rFont val="Times New Roman"/>
        <family val="1"/>
      </rPr>
      <t>NĖRA</t>
    </r>
    <r>
      <rPr>
        <sz val="12"/>
        <rFont val="Times New Roman"/>
        <family val="1"/>
      </rPr>
      <t xml:space="preserve">. Yra papildomi finansavimo šaltiniai (5). </t>
    </r>
    <r>
      <rPr>
        <sz val="12"/>
        <color indexed="10"/>
        <rFont val="Times New Roman"/>
        <family val="1"/>
      </rPr>
      <t xml:space="preserve">Liekamoji vertė </t>
    </r>
    <r>
      <rPr>
        <sz val="12"/>
        <rFont val="Times New Roman"/>
        <family val="1"/>
      </rPr>
      <t xml:space="preserve">- Salų dvaro interjerui sukurta taikomosios dailės kūrinių kolekcija. Salų dvaro kultūros ir laisvalaikio rezidencija 2022 m. taps menininkų rezidencija. Savivaldybės parama –sudarytų  30 proc. nuo bendros projekto sumos ir  bus panaudota: mentorių, lektorių, edukatorių paslaugoms, kūrybinių dirbtuvių medžiagų (molis, šamotas, akmens masė, terakota, tapybinė drobė, dažai ir kt.) įsigijimui, reziduojančių menininkų apgyvendinimo išlaidoms. </t>
    </r>
  </si>
  <si>
    <r>
      <t xml:space="preserve"> VISI dokumentai pridėti. PRKG pritarimas </t>
    </r>
    <r>
      <rPr>
        <sz val="12"/>
        <color indexed="10"/>
        <rFont val="Times New Roman"/>
        <family val="1"/>
      </rPr>
      <t>YRA</t>
    </r>
    <r>
      <rPr>
        <sz val="12"/>
        <rFont val="Times New Roman"/>
        <family val="1"/>
      </rPr>
      <t xml:space="preserve">. Tarybos sprendimo </t>
    </r>
    <r>
      <rPr>
        <sz val="12"/>
        <color indexed="10"/>
        <rFont val="Times New Roman"/>
        <family val="1"/>
      </rPr>
      <t>NĖRA</t>
    </r>
    <r>
      <rPr>
        <sz val="12"/>
        <rFont val="Times New Roman"/>
        <family val="1"/>
      </rPr>
      <t xml:space="preserve">. Yra papildomi finansavimo šaltiniai (3). </t>
    </r>
    <r>
      <rPr>
        <sz val="12"/>
        <color indexed="10"/>
        <rFont val="Times New Roman"/>
        <family val="1"/>
      </rPr>
      <t xml:space="preserve">Liekamoji vertė </t>
    </r>
    <r>
      <rPr>
        <sz val="12"/>
        <rFont val="Times New Roman"/>
        <family val="1"/>
      </rPr>
      <t>- karpinio piešinys perkeltas ant sovietinio laikotarpio namo fasado pratęs miesto puošybos tradiciją. Savivaldybės parama –sudarytų  30 proc. nuo bendros projekto sumos ir  bus panaudota: žirklinio keltuvo nuomai ir fasadinių dažų įsigijimui</t>
    </r>
  </si>
  <si>
    <r>
      <t xml:space="preserve"> VISI dokumentai pridėti. PRKG pritarimas </t>
    </r>
    <r>
      <rPr>
        <sz val="12"/>
        <color indexed="10"/>
        <rFont val="Times New Roman"/>
        <family val="1"/>
      </rPr>
      <t>YRA</t>
    </r>
    <r>
      <rPr>
        <sz val="12"/>
        <rFont val="Times New Roman"/>
        <family val="1"/>
      </rPr>
      <t xml:space="preserve">. Tarybos sprendimo </t>
    </r>
    <r>
      <rPr>
        <sz val="12"/>
        <color indexed="10"/>
        <rFont val="Times New Roman"/>
        <family val="1"/>
      </rPr>
      <t>NĖRA</t>
    </r>
    <r>
      <rPr>
        <sz val="12"/>
        <rFont val="Times New Roman"/>
        <family val="1"/>
      </rPr>
      <t xml:space="preserve">. Yra papildomi finansavimo šaltiniai (1). </t>
    </r>
    <r>
      <rPr>
        <sz val="12"/>
        <color indexed="10"/>
        <rFont val="Times New Roman"/>
        <family val="1"/>
      </rPr>
      <t xml:space="preserve">Liekamoji vertė </t>
    </r>
    <r>
      <rPr>
        <sz val="12"/>
        <rFont val="Times New Roman"/>
        <family val="1"/>
      </rPr>
      <t>- Plenero metu sukurtais suoliukais ir medine skulptūra bus atnaujintos Panemunėlio seniūnijos erdvės, įamžintas Panemunėlio kaip mažosios Lietuvos kultūros sostinės vardas. . Savivaldybės parama –sudarytų  10 proc. nuo bendros projekto sumos ir  bus panaudota: plenero dalyvių maitinimui, kanceliarinėms prekėms, nuotraukų gamybai ir cementui</t>
    </r>
  </si>
  <si>
    <t xml:space="preserve">SPEKTAKLIO „SVETIMA ŽEMĖ“ GASTROLĖS SAKARTVELE </t>
  </si>
  <si>
    <t>Rokiškio rajono savivaldybės administracijos direktoriaus  2022 m. kovo 22  d. įsakymo Nr.  AV- 266 priedas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</si>
</sst>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quot;Taip&quot;;&quot;Taip&quot;;&quot;Ne&quot;"/>
    <numFmt numFmtId="178" formatCode="&quot;Teisinga&quot;;&quot;Teisinga&quot;;&quot;Klaidinga&quot;"/>
    <numFmt numFmtId="179" formatCode="[$€-2]\ ###,000_);[Red]\([$€-2]\ ###,000\)"/>
    <numFmt numFmtId="180" formatCode="#,##0.00_ ;\-#,##0.00\ "/>
    <numFmt numFmtId="181" formatCode="0.000"/>
  </numFmts>
  <fonts count="56">
    <font>
      <sz val="10"/>
      <name val="Arial"/>
      <family val="0"/>
    </font>
    <font>
      <sz val="8"/>
      <name val="Arial"/>
      <family val="2"/>
    </font>
    <font>
      <b/>
      <sz val="12"/>
      <name val="Times New Roman"/>
      <family val="1"/>
    </font>
    <font>
      <sz val="11"/>
      <name val="Times New Roman"/>
      <family val="1"/>
    </font>
    <font>
      <b/>
      <sz val="11"/>
      <name val="Times New Roman"/>
      <family val="1"/>
    </font>
    <font>
      <sz val="12"/>
      <name val="Times New Roman"/>
      <family val="1"/>
    </font>
    <font>
      <b/>
      <sz val="11"/>
      <name val="Arial"/>
      <family val="2"/>
    </font>
    <font>
      <sz val="12"/>
      <color indexed="10"/>
      <name val="Times New Roman"/>
      <family val="1"/>
    </font>
    <font>
      <sz val="12"/>
      <color indexed="6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b/>
      <sz val="12"/>
      <color indexed="10"/>
      <name val="Arial"/>
      <family val="2"/>
    </font>
    <font>
      <b/>
      <sz val="12"/>
      <color indexed="10"/>
      <name val="Times New Roman"/>
      <family val="1"/>
    </font>
    <font>
      <b/>
      <sz val="11"/>
      <color indexed="10"/>
      <name val="Times New Roman"/>
      <family val="1"/>
    </font>
    <font>
      <sz val="12"/>
      <color indexed="10"/>
      <name val="Arial"/>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12"/>
      <color rgb="FFFF0000"/>
      <name val="Arial"/>
      <family val="2"/>
    </font>
    <font>
      <b/>
      <sz val="12"/>
      <color rgb="FFFF0000"/>
      <name val="Times New Roman"/>
      <family val="1"/>
    </font>
    <font>
      <b/>
      <sz val="11"/>
      <color rgb="FFFF0000"/>
      <name val="Times New Roman"/>
      <family val="1"/>
    </font>
    <font>
      <sz val="12"/>
      <color rgb="FFFF0000"/>
      <name val="Times New Roman"/>
      <family val="1"/>
    </font>
    <font>
      <sz val="12"/>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5" fillId="0" borderId="3" applyNumberFormat="0" applyFill="0" applyAlignment="0" applyProtection="0"/>
    <xf numFmtId="0" fontId="35" fillId="0" borderId="0" applyNumberFormat="0" applyFill="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1" borderId="4" applyNumberFormat="0" applyAlignment="0" applyProtection="0"/>
    <xf numFmtId="0" fontId="44" fillId="22"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23" borderId="0" applyNumberFormat="0" applyBorder="0" applyAlignment="0" applyProtection="0"/>
    <xf numFmtId="0" fontId="0" fillId="0" borderId="0">
      <alignment/>
      <protection/>
    </xf>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0" fillId="30" borderId="6" applyNumberFormat="0" applyFon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21" borderId="5"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31"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5">
    <xf numFmtId="0" fontId="0" fillId="0" borderId="0" xfId="0" applyAlignment="1">
      <alignment/>
    </xf>
    <xf numFmtId="0" fontId="0" fillId="0" borderId="0" xfId="0" applyAlignment="1">
      <alignment/>
    </xf>
    <xf numFmtId="0" fontId="4" fillId="0" borderId="10" xfId="0" applyFont="1" applyBorder="1" applyAlignment="1">
      <alignment horizontal="center" vertical="top" wrapText="1"/>
    </xf>
    <xf numFmtId="0" fontId="4" fillId="0" borderId="10" xfId="0" applyFont="1" applyFill="1" applyBorder="1" applyAlignment="1">
      <alignment horizontal="center" vertical="top" wrapText="1"/>
    </xf>
    <xf numFmtId="0" fontId="3" fillId="0" borderId="10" xfId="0" applyFont="1" applyBorder="1" applyAlignment="1">
      <alignment vertical="top" wrapText="1"/>
    </xf>
    <xf numFmtId="1" fontId="3" fillId="0" borderId="10" xfId="0" applyNumberFormat="1" applyFont="1" applyBorder="1" applyAlignment="1">
      <alignment horizontal="center" vertical="top" wrapText="1"/>
    </xf>
    <xf numFmtId="0" fontId="2" fillId="0" borderId="0" xfId="0" applyFont="1" applyBorder="1" applyAlignment="1">
      <alignment horizontal="center"/>
    </xf>
    <xf numFmtId="176" fontId="3" fillId="0" borderId="10" xfId="0" applyNumberFormat="1" applyFont="1" applyBorder="1" applyAlignment="1">
      <alignment horizontal="center" vertical="top" wrapText="1"/>
    </xf>
    <xf numFmtId="0" fontId="0" fillId="0" borderId="11" xfId="0" applyBorder="1" applyAlignment="1">
      <alignment/>
    </xf>
    <xf numFmtId="0" fontId="3" fillId="0" borderId="0" xfId="0" applyFont="1" applyBorder="1" applyAlignment="1">
      <alignment vertical="top" wrapText="1"/>
    </xf>
    <xf numFmtId="0" fontId="5" fillId="0" borderId="10" xfId="0" applyFont="1" applyBorder="1" applyAlignment="1">
      <alignment vertical="center"/>
    </xf>
    <xf numFmtId="0" fontId="2" fillId="0" borderId="10" xfId="0" applyFont="1" applyBorder="1" applyAlignment="1">
      <alignment horizontal="center" vertical="top" wrapText="1"/>
    </xf>
    <xf numFmtId="2" fontId="2" fillId="0" borderId="10" xfId="0" applyNumberFormat="1" applyFont="1" applyBorder="1" applyAlignment="1">
      <alignment horizontal="center" vertical="top" wrapText="1"/>
    </xf>
    <xf numFmtId="0" fontId="5" fillId="0" borderId="10" xfId="0" applyFont="1" applyFill="1" applyBorder="1" applyAlignment="1">
      <alignment horizontal="left" vertical="top" wrapText="1"/>
    </xf>
    <xf numFmtId="0" fontId="51" fillId="0" borderId="0" xfId="0" applyFont="1" applyAlignment="1">
      <alignment horizontal="center"/>
    </xf>
    <xf numFmtId="0" fontId="52" fillId="0" borderId="0" xfId="0" applyFont="1" applyBorder="1" applyAlignment="1">
      <alignment horizontal="center" vertical="top" wrapText="1"/>
    </xf>
    <xf numFmtId="0" fontId="53" fillId="0" borderId="0" xfId="0" applyFont="1" applyBorder="1" applyAlignment="1">
      <alignment vertical="top" wrapText="1"/>
    </xf>
    <xf numFmtId="0" fontId="0" fillId="0" borderId="0" xfId="0" applyBorder="1" applyAlignment="1">
      <alignment/>
    </xf>
    <xf numFmtId="176" fontId="3" fillId="0" borderId="0" xfId="0" applyNumberFormat="1" applyFont="1" applyBorder="1" applyAlignment="1">
      <alignment horizontal="center" vertical="top" wrapText="1"/>
    </xf>
    <xf numFmtId="0" fontId="2" fillId="0" borderId="12" xfId="0" applyFont="1" applyBorder="1" applyAlignment="1">
      <alignment horizontal="center" vertical="top" wrapText="1"/>
    </xf>
    <xf numFmtId="0" fontId="3" fillId="0" borderId="13" xfId="0" applyFont="1" applyBorder="1" applyAlignment="1">
      <alignment vertical="top" wrapText="1"/>
    </xf>
    <xf numFmtId="0" fontId="5" fillId="0" borderId="0" xfId="0" applyFont="1" applyBorder="1" applyAlignment="1">
      <alignment vertical="center"/>
    </xf>
    <xf numFmtId="2" fontId="2" fillId="0" borderId="0" xfId="0" applyNumberFormat="1" applyFont="1" applyBorder="1" applyAlignment="1">
      <alignment horizontal="center" vertical="top" wrapText="1"/>
    </xf>
    <xf numFmtId="0" fontId="0" fillId="0" borderId="11" xfId="0" applyBorder="1" applyAlignment="1">
      <alignment wrapText="1"/>
    </xf>
    <xf numFmtId="0" fontId="6" fillId="0" borderId="0" xfId="0" applyFont="1" applyAlignment="1">
      <alignment horizontal="right" wrapText="1"/>
    </xf>
    <xf numFmtId="2" fontId="54" fillId="0" borderId="10" xfId="0" applyNumberFormat="1" applyFont="1" applyBorder="1" applyAlignment="1">
      <alignment horizontal="center" vertical="top" wrapText="1"/>
    </xf>
    <xf numFmtId="0" fontId="0" fillId="0" borderId="13" xfId="0" applyBorder="1" applyAlignment="1">
      <alignment/>
    </xf>
    <xf numFmtId="0" fontId="0" fillId="0" borderId="0" xfId="0" applyBorder="1" applyAlignment="1">
      <alignment wrapText="1"/>
    </xf>
    <xf numFmtId="14" fontId="4" fillId="0" borderId="10" xfId="0" applyNumberFormat="1" applyFont="1" applyBorder="1" applyAlignment="1">
      <alignment horizontal="center" vertical="top" wrapText="1"/>
    </xf>
    <xf numFmtId="0" fontId="4" fillId="0" borderId="11" xfId="0" applyFont="1" applyBorder="1" applyAlignment="1">
      <alignment horizontal="center" vertical="top" wrapText="1"/>
    </xf>
    <xf numFmtId="14" fontId="4" fillId="0" borderId="11" xfId="0" applyNumberFormat="1" applyFont="1" applyBorder="1" applyAlignment="1">
      <alignment horizontal="center" vertical="top" wrapText="1"/>
    </xf>
    <xf numFmtId="0" fontId="5" fillId="0" borderId="14" xfId="0" applyFont="1" applyBorder="1" applyAlignment="1">
      <alignment horizontal="center" vertical="top" wrapText="1"/>
    </xf>
    <xf numFmtId="2" fontId="55" fillId="0" borderId="0" xfId="0" applyNumberFormat="1" applyFont="1" applyAlignment="1">
      <alignment horizontal="right"/>
    </xf>
    <xf numFmtId="0" fontId="5" fillId="0" borderId="10" xfId="0" applyFont="1" applyBorder="1" applyAlignment="1">
      <alignment vertical="top" wrapText="1"/>
    </xf>
    <xf numFmtId="49" fontId="5" fillId="0" borderId="0" xfId="0" applyNumberFormat="1" applyFont="1" applyAlignment="1">
      <alignment vertical="top" wrapText="1"/>
    </xf>
    <xf numFmtId="0" fontId="5" fillId="0" borderId="0" xfId="0" applyFont="1" applyAlignment="1">
      <alignment vertical="top" wrapText="1"/>
    </xf>
    <xf numFmtId="0" fontId="5" fillId="0" borderId="0" xfId="0" applyFont="1" applyAlignment="1">
      <alignment horizontal="center" vertical="top"/>
    </xf>
    <xf numFmtId="0" fontId="5" fillId="0" borderId="14" xfId="0" applyFont="1" applyBorder="1" applyAlignment="1">
      <alignment vertical="top" wrapText="1"/>
    </xf>
    <xf numFmtId="0" fontId="5" fillId="0" borderId="10" xfId="0" applyFont="1" applyBorder="1" applyAlignment="1">
      <alignment horizontal="center" vertical="top"/>
    </xf>
    <xf numFmtId="0" fontId="5" fillId="0" borderId="10" xfId="0" applyFont="1" applyBorder="1" applyAlignment="1">
      <alignment horizontal="left" vertical="top" wrapText="1"/>
    </xf>
    <xf numFmtId="0" fontId="5" fillId="0" borderId="10" xfId="0" applyFont="1" applyBorder="1" applyAlignment="1">
      <alignment horizontal="center" vertical="top" wrapText="1"/>
    </xf>
    <xf numFmtId="0" fontId="5" fillId="0" borderId="14" xfId="0" applyFont="1" applyBorder="1" applyAlignment="1">
      <alignment horizontal="left" vertical="top" wrapText="1"/>
    </xf>
    <xf numFmtId="0" fontId="5" fillId="0" borderId="10" xfId="0" applyFont="1" applyBorder="1" applyAlignment="1">
      <alignment horizontal="justify" vertical="top"/>
    </xf>
    <xf numFmtId="0" fontId="5" fillId="0" borderId="10" xfId="0" applyFont="1" applyFill="1" applyBorder="1" applyAlignment="1">
      <alignment vertical="top" wrapText="1"/>
    </xf>
    <xf numFmtId="0" fontId="5" fillId="0" borderId="0" xfId="0" applyFont="1" applyBorder="1" applyAlignment="1">
      <alignment horizontal="center" vertical="top" wrapText="1"/>
    </xf>
    <xf numFmtId="0" fontId="5" fillId="0" borderId="10" xfId="0" applyFont="1" applyBorder="1" applyAlignment="1">
      <alignment vertical="top"/>
    </xf>
    <xf numFmtId="2" fontId="5" fillId="0" borderId="10" xfId="0" applyNumberFormat="1" applyFont="1" applyBorder="1" applyAlignment="1">
      <alignment horizontal="center" vertical="top" wrapText="1"/>
    </xf>
    <xf numFmtId="2" fontId="5" fillId="0" borderId="10" xfId="0" applyNumberFormat="1" applyFont="1" applyFill="1" applyBorder="1" applyAlignment="1">
      <alignment horizontal="center" vertical="top" wrapText="1"/>
    </xf>
    <xf numFmtId="0" fontId="5" fillId="0" borderId="0" xfId="0" applyFont="1" applyAlignment="1">
      <alignment horizontal="justify" vertical="top"/>
    </xf>
    <xf numFmtId="0" fontId="2" fillId="0" borderId="0" xfId="0" applyFont="1" applyBorder="1" applyAlignment="1">
      <alignment horizontal="center" wrapText="1"/>
    </xf>
    <xf numFmtId="0" fontId="52" fillId="0" borderId="0" xfId="0" applyFont="1" applyFill="1" applyBorder="1" applyAlignment="1">
      <alignment horizontal="left" vertical="top" wrapText="1"/>
    </xf>
    <xf numFmtId="0" fontId="2" fillId="0" borderId="15" xfId="0" applyFont="1" applyFill="1" applyBorder="1" applyAlignment="1">
      <alignment horizontal="center" vertical="top" wrapText="1"/>
    </xf>
    <xf numFmtId="0" fontId="2" fillId="0" borderId="0" xfId="0" applyFont="1" applyFill="1" applyBorder="1" applyAlignment="1">
      <alignment horizontal="center" vertical="top" wrapText="1"/>
    </xf>
    <xf numFmtId="0" fontId="0" fillId="0" borderId="0" xfId="0" applyFont="1" applyAlignment="1">
      <alignment horizontal="left" wrapText="1"/>
    </xf>
    <xf numFmtId="0" fontId="0" fillId="0" borderId="0" xfId="0" applyAlignment="1">
      <alignment horizontal="left" wrapText="1"/>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prastas 2"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view="pageBreakPreview" zoomScale="85" zoomScaleSheetLayoutView="85" zoomScalePageLayoutView="0" workbookViewId="0" topLeftCell="C1">
      <selection activeCell="D1" sqref="D1:J1"/>
    </sheetView>
  </sheetViews>
  <sheetFormatPr defaultColWidth="9.140625" defaultRowHeight="12.75"/>
  <cols>
    <col min="1" max="1" width="10.57421875" style="0" hidden="1" customWidth="1"/>
    <col min="2" max="2" width="13.57421875" style="0" hidden="1" customWidth="1"/>
    <col min="3" max="3" width="34.421875" style="0" customWidth="1"/>
    <col min="4" max="4" width="29.57421875" style="0" customWidth="1"/>
    <col min="5" max="5" width="16.00390625" style="0" hidden="1" customWidth="1"/>
    <col min="6" max="6" width="34.28125" style="0" hidden="1" customWidth="1"/>
    <col min="7" max="7" width="19.140625" style="0" hidden="1" customWidth="1"/>
    <col min="8" max="8" width="55.7109375" style="0" hidden="1" customWidth="1"/>
    <col min="9" max="9" width="17.7109375" style="0" hidden="1" customWidth="1"/>
    <col min="10" max="10" width="25.7109375" style="0" customWidth="1"/>
  </cols>
  <sheetData>
    <row r="1" spans="4:10" ht="38.25" customHeight="1">
      <c r="D1" s="53" t="s">
        <v>95</v>
      </c>
      <c r="E1" s="54"/>
      <c r="F1" s="54"/>
      <c r="G1" s="54"/>
      <c r="H1" s="54"/>
      <c r="I1" s="54"/>
      <c r="J1" s="54"/>
    </row>
    <row r="2" spans="1:8" s="1" customFormat="1" ht="45" customHeight="1">
      <c r="A2" s="49"/>
      <c r="B2" s="49"/>
      <c r="C2" s="49"/>
      <c r="D2" s="49"/>
      <c r="E2" s="49"/>
      <c r="F2" s="49"/>
      <c r="G2" s="49"/>
      <c r="H2" s="49"/>
    </row>
    <row r="3" spans="1:8" s="1" customFormat="1" ht="15.75">
      <c r="A3" s="6"/>
      <c r="B3" s="6"/>
      <c r="C3" s="6"/>
      <c r="D3" s="6"/>
      <c r="E3" s="6"/>
      <c r="F3" s="6"/>
      <c r="G3" s="6"/>
      <c r="H3" s="6"/>
    </row>
    <row r="4" spans="1:10" s="1" customFormat="1" ht="82.5" customHeight="1">
      <c r="A4" s="2" t="s">
        <v>6</v>
      </c>
      <c r="B4" s="2" t="s">
        <v>7</v>
      </c>
      <c r="C4" s="2" t="s">
        <v>75</v>
      </c>
      <c r="D4" s="2" t="s">
        <v>76</v>
      </c>
      <c r="E4" s="2" t="s">
        <v>77</v>
      </c>
      <c r="F4" s="3" t="s">
        <v>3</v>
      </c>
      <c r="G4" s="2" t="s">
        <v>0</v>
      </c>
      <c r="H4" s="3" t="s">
        <v>4</v>
      </c>
      <c r="I4" s="2" t="s">
        <v>1</v>
      </c>
      <c r="J4" s="2" t="s">
        <v>2</v>
      </c>
    </row>
    <row r="5" spans="1:10" s="1" customFormat="1" ht="195" customHeight="1">
      <c r="A5" s="2" t="s">
        <v>13</v>
      </c>
      <c r="B5" s="28">
        <v>44629</v>
      </c>
      <c r="C5" s="13" t="s">
        <v>9</v>
      </c>
      <c r="D5" s="39" t="s">
        <v>12</v>
      </c>
      <c r="E5" s="40">
        <v>4050</v>
      </c>
      <c r="F5" s="43" t="s">
        <v>14</v>
      </c>
      <c r="G5" s="40">
        <v>1050</v>
      </c>
      <c r="H5" s="13" t="s">
        <v>78</v>
      </c>
      <c r="I5" s="40">
        <v>9</v>
      </c>
      <c r="J5" s="46">
        <v>1050</v>
      </c>
    </row>
    <row r="6" spans="1:10" s="1" customFormat="1" ht="219" customHeight="1">
      <c r="A6" s="2" t="s">
        <v>15</v>
      </c>
      <c r="B6" s="28">
        <v>44629</v>
      </c>
      <c r="C6" s="13" t="s">
        <v>9</v>
      </c>
      <c r="D6" s="34" t="s">
        <v>16</v>
      </c>
      <c r="E6" s="40">
        <v>2965</v>
      </c>
      <c r="F6" s="43" t="s">
        <v>17</v>
      </c>
      <c r="G6" s="40">
        <v>890</v>
      </c>
      <c r="H6" s="13" t="s">
        <v>79</v>
      </c>
      <c r="I6" s="40">
        <v>9</v>
      </c>
      <c r="J6" s="46">
        <v>890</v>
      </c>
    </row>
    <row r="7" spans="1:10" s="1" customFormat="1" ht="130.5" customHeight="1">
      <c r="A7" s="2" t="s">
        <v>18</v>
      </c>
      <c r="B7" s="28">
        <v>44629</v>
      </c>
      <c r="C7" s="13" t="s">
        <v>9</v>
      </c>
      <c r="D7" s="39" t="s">
        <v>19</v>
      </c>
      <c r="E7" s="40">
        <v>6000</v>
      </c>
      <c r="F7" s="43" t="s">
        <v>20</v>
      </c>
      <c r="G7" s="44">
        <v>600</v>
      </c>
      <c r="H7" s="13" t="s">
        <v>80</v>
      </c>
      <c r="I7" s="40">
        <v>9</v>
      </c>
      <c r="J7" s="46">
        <v>600</v>
      </c>
    </row>
    <row r="8" spans="1:10" s="1" customFormat="1" ht="195.75" customHeight="1">
      <c r="A8" s="2" t="s">
        <v>21</v>
      </c>
      <c r="B8" s="28">
        <v>44629</v>
      </c>
      <c r="C8" s="13" t="s">
        <v>9</v>
      </c>
      <c r="D8" s="39" t="s">
        <v>22</v>
      </c>
      <c r="E8" s="40">
        <v>3415</v>
      </c>
      <c r="F8" s="43" t="s">
        <v>23</v>
      </c>
      <c r="G8" s="40">
        <v>1000</v>
      </c>
      <c r="H8" s="13" t="s">
        <v>81</v>
      </c>
      <c r="I8" s="40">
        <v>9</v>
      </c>
      <c r="J8" s="46">
        <v>1000</v>
      </c>
    </row>
    <row r="9" spans="1:10" s="1" customFormat="1" ht="110.25" customHeight="1">
      <c r="A9" s="2" t="s">
        <v>24</v>
      </c>
      <c r="B9" s="28">
        <v>44629</v>
      </c>
      <c r="C9" s="13" t="s">
        <v>8</v>
      </c>
      <c r="D9" s="45" t="s">
        <v>25</v>
      </c>
      <c r="E9" s="40">
        <v>13425</v>
      </c>
      <c r="F9" s="43" t="s">
        <v>28</v>
      </c>
      <c r="G9" s="40">
        <v>2625</v>
      </c>
      <c r="H9" s="13" t="s">
        <v>82</v>
      </c>
      <c r="I9" s="40">
        <v>9</v>
      </c>
      <c r="J9" s="46">
        <v>2625</v>
      </c>
    </row>
    <row r="10" spans="1:10" s="1" customFormat="1" ht="119.25" customHeight="1">
      <c r="A10" s="2" t="s">
        <v>26</v>
      </c>
      <c r="B10" s="28">
        <v>44629</v>
      </c>
      <c r="C10" s="13" t="s">
        <v>8</v>
      </c>
      <c r="D10" s="39" t="s">
        <v>27</v>
      </c>
      <c r="E10" s="40">
        <v>2500</v>
      </c>
      <c r="F10" s="43" t="s">
        <v>29</v>
      </c>
      <c r="G10" s="40">
        <v>500</v>
      </c>
      <c r="H10" s="13" t="s">
        <v>83</v>
      </c>
      <c r="I10" s="40">
        <v>9</v>
      </c>
      <c r="J10" s="46">
        <v>500</v>
      </c>
    </row>
    <row r="11" spans="1:10" s="1" customFormat="1" ht="186" customHeight="1">
      <c r="A11" s="2" t="s">
        <v>30</v>
      </c>
      <c r="B11" s="28">
        <v>44629</v>
      </c>
      <c r="C11" s="13" t="s">
        <v>10</v>
      </c>
      <c r="D11" s="33" t="s">
        <v>31</v>
      </c>
      <c r="E11" s="40">
        <v>15000</v>
      </c>
      <c r="F11" s="43" t="s">
        <v>84</v>
      </c>
      <c r="G11" s="40">
        <v>2700</v>
      </c>
      <c r="H11" s="13" t="s">
        <v>85</v>
      </c>
      <c r="I11" s="40" t="s">
        <v>72</v>
      </c>
      <c r="J11" s="46">
        <v>2700</v>
      </c>
    </row>
    <row r="12" spans="1:10" s="1" customFormat="1" ht="188.25" customHeight="1">
      <c r="A12" s="2" t="s">
        <v>32</v>
      </c>
      <c r="B12" s="28">
        <v>44629</v>
      </c>
      <c r="C12" s="13" t="s">
        <v>10</v>
      </c>
      <c r="D12" s="37" t="s">
        <v>94</v>
      </c>
      <c r="E12" s="38">
        <v>6000</v>
      </c>
      <c r="F12" s="43" t="s">
        <v>33</v>
      </c>
      <c r="G12" s="36">
        <v>1800</v>
      </c>
      <c r="H12" s="13" t="s">
        <v>86</v>
      </c>
      <c r="I12" s="40" t="s">
        <v>72</v>
      </c>
      <c r="J12" s="46">
        <v>1800</v>
      </c>
    </row>
    <row r="13" spans="1:10" s="1" customFormat="1" ht="171" customHeight="1">
      <c r="A13" s="2" t="s">
        <v>34</v>
      </c>
      <c r="B13" s="28">
        <v>44629</v>
      </c>
      <c r="C13" s="13" t="s">
        <v>10</v>
      </c>
      <c r="D13" s="35" t="s">
        <v>35</v>
      </c>
      <c r="E13" s="38">
        <v>10285</v>
      </c>
      <c r="F13" s="43" t="s">
        <v>36</v>
      </c>
      <c r="G13" s="47">
        <v>3085</v>
      </c>
      <c r="H13" s="13" t="s">
        <v>87</v>
      </c>
      <c r="I13" s="40" t="s">
        <v>73</v>
      </c>
      <c r="J13" s="46">
        <v>3085</v>
      </c>
    </row>
    <row r="14" spans="1:10" s="1" customFormat="1" ht="250.5" customHeight="1">
      <c r="A14" s="29" t="s">
        <v>37</v>
      </c>
      <c r="B14" s="30">
        <v>44629</v>
      </c>
      <c r="C14" s="13" t="s">
        <v>38</v>
      </c>
      <c r="D14" s="33" t="s">
        <v>39</v>
      </c>
      <c r="E14" s="38">
        <v>3357</v>
      </c>
      <c r="F14" s="43" t="s">
        <v>43</v>
      </c>
      <c r="G14" s="47">
        <v>1007</v>
      </c>
      <c r="H14" s="13" t="s">
        <v>88</v>
      </c>
      <c r="I14" s="40" t="s">
        <v>72</v>
      </c>
      <c r="J14" s="46">
        <v>1007</v>
      </c>
    </row>
    <row r="15" spans="1:10" s="1" customFormat="1" ht="279" customHeight="1">
      <c r="A15" s="29" t="s">
        <v>41</v>
      </c>
      <c r="B15" s="30">
        <v>44629</v>
      </c>
      <c r="C15" s="39" t="s">
        <v>40</v>
      </c>
      <c r="D15" s="39" t="s">
        <v>42</v>
      </c>
      <c r="E15" s="40">
        <v>8200</v>
      </c>
      <c r="F15" s="43" t="s">
        <v>89</v>
      </c>
      <c r="G15" s="47">
        <v>1200</v>
      </c>
      <c r="H15" s="13" t="s">
        <v>90</v>
      </c>
      <c r="I15" s="40">
        <v>9</v>
      </c>
      <c r="J15" s="46">
        <v>1200</v>
      </c>
    </row>
    <row r="16" spans="1:10" s="1" customFormat="1" ht="157.5" customHeight="1">
      <c r="A16" s="29" t="s">
        <v>45</v>
      </c>
      <c r="B16" s="30">
        <v>44629</v>
      </c>
      <c r="C16" s="35" t="s">
        <v>44</v>
      </c>
      <c r="D16" s="41" t="s">
        <v>46</v>
      </c>
      <c r="E16" s="31">
        <v>9990</v>
      </c>
      <c r="F16" s="43" t="s">
        <v>47</v>
      </c>
      <c r="G16" s="47">
        <v>3000</v>
      </c>
      <c r="H16" s="13" t="s">
        <v>91</v>
      </c>
      <c r="I16" s="40">
        <v>9</v>
      </c>
      <c r="J16" s="46">
        <v>3000</v>
      </c>
    </row>
    <row r="17" spans="1:10" s="1" customFormat="1" ht="111" customHeight="1">
      <c r="A17" s="29" t="s">
        <v>48</v>
      </c>
      <c r="B17" s="30">
        <v>44629</v>
      </c>
      <c r="C17" s="33" t="s">
        <v>44</v>
      </c>
      <c r="D17" s="35" t="s">
        <v>49</v>
      </c>
      <c r="E17" s="31">
        <v>6300</v>
      </c>
      <c r="F17" s="43" t="s">
        <v>50</v>
      </c>
      <c r="G17" s="47">
        <v>1900</v>
      </c>
      <c r="H17" s="13" t="s">
        <v>92</v>
      </c>
      <c r="I17" s="40">
        <v>9</v>
      </c>
      <c r="J17" s="46">
        <v>1900</v>
      </c>
    </row>
    <row r="18" spans="1:10" s="1" customFormat="1" ht="141" customHeight="1">
      <c r="A18" s="29" t="s">
        <v>52</v>
      </c>
      <c r="B18" s="30">
        <v>44629</v>
      </c>
      <c r="C18" s="48" t="s">
        <v>51</v>
      </c>
      <c r="D18" s="41" t="s">
        <v>53</v>
      </c>
      <c r="E18" s="31">
        <v>5444</v>
      </c>
      <c r="F18" s="43" t="s">
        <v>54</v>
      </c>
      <c r="G18" s="47">
        <v>544</v>
      </c>
      <c r="H18" s="13" t="s">
        <v>93</v>
      </c>
      <c r="I18" s="40">
        <v>9</v>
      </c>
      <c r="J18" s="46">
        <v>544</v>
      </c>
    </row>
    <row r="19" spans="1:10" s="1" customFormat="1" ht="138" customHeight="1">
      <c r="A19" s="29" t="s">
        <v>55</v>
      </c>
      <c r="B19" s="30">
        <v>44630</v>
      </c>
      <c r="C19" s="42" t="s">
        <v>11</v>
      </c>
      <c r="D19" s="33" t="s">
        <v>74</v>
      </c>
      <c r="E19" s="31">
        <v>11120</v>
      </c>
      <c r="F19" s="43" t="s">
        <v>57</v>
      </c>
      <c r="G19" s="47">
        <v>1000</v>
      </c>
      <c r="H19" s="13" t="s">
        <v>66</v>
      </c>
      <c r="I19" s="40">
        <v>9</v>
      </c>
      <c r="J19" s="46">
        <v>1000</v>
      </c>
    </row>
    <row r="20" spans="1:10" s="1" customFormat="1" ht="132" customHeight="1">
      <c r="A20" s="29" t="s">
        <v>56</v>
      </c>
      <c r="B20" s="30">
        <v>44630</v>
      </c>
      <c r="C20" s="42" t="s">
        <v>11</v>
      </c>
      <c r="D20" s="33" t="s">
        <v>58</v>
      </c>
      <c r="E20" s="31">
        <v>5665</v>
      </c>
      <c r="F20" s="43" t="s">
        <v>59</v>
      </c>
      <c r="G20" s="47">
        <v>515</v>
      </c>
      <c r="H20" s="13" t="s">
        <v>64</v>
      </c>
      <c r="I20" s="40">
        <v>8</v>
      </c>
      <c r="J20" s="46">
        <v>515</v>
      </c>
    </row>
    <row r="21" spans="1:10" s="1" customFormat="1" ht="131.25" customHeight="1">
      <c r="A21" s="29" t="s">
        <v>60</v>
      </c>
      <c r="B21" s="30">
        <v>44630</v>
      </c>
      <c r="C21" s="39" t="s">
        <v>61</v>
      </c>
      <c r="D21" s="33" t="s">
        <v>62</v>
      </c>
      <c r="E21" s="31">
        <v>3714</v>
      </c>
      <c r="F21" s="43" t="s">
        <v>63</v>
      </c>
      <c r="G21" s="47">
        <v>1114</v>
      </c>
      <c r="H21" s="13" t="s">
        <v>65</v>
      </c>
      <c r="I21" s="40">
        <v>8</v>
      </c>
      <c r="J21" s="46">
        <v>1114</v>
      </c>
    </row>
    <row r="22" spans="1:10" s="1" customFormat="1" ht="99.75" customHeight="1">
      <c r="A22" s="29" t="s">
        <v>67</v>
      </c>
      <c r="B22" s="30">
        <v>44630</v>
      </c>
      <c r="C22" s="13" t="s">
        <v>11</v>
      </c>
      <c r="D22" s="33" t="s">
        <v>69</v>
      </c>
      <c r="E22" s="31">
        <v>7857</v>
      </c>
      <c r="F22" s="43" t="s">
        <v>68</v>
      </c>
      <c r="G22" s="47">
        <v>2007</v>
      </c>
      <c r="H22" s="13" t="s">
        <v>70</v>
      </c>
      <c r="I22" s="40">
        <v>8</v>
      </c>
      <c r="J22" s="46">
        <v>2007</v>
      </c>
    </row>
    <row r="23" spans="1:10" s="1" customFormat="1" ht="31.5" customHeight="1">
      <c r="A23" s="8"/>
      <c r="B23" s="8"/>
      <c r="C23" s="11" t="s">
        <v>5</v>
      </c>
      <c r="D23" s="4"/>
      <c r="E23" s="4"/>
      <c r="F23" s="10"/>
      <c r="G23" s="12">
        <f>SUM(G5:G22)</f>
        <v>26537</v>
      </c>
      <c r="H23" s="4"/>
      <c r="I23" s="5"/>
      <c r="J23" s="12">
        <f>SUM(J5:J22)</f>
        <v>26537</v>
      </c>
    </row>
    <row r="24" spans="1:10" s="1" customFormat="1" ht="16.5" customHeight="1">
      <c r="A24" s="8"/>
      <c r="B24" s="26"/>
      <c r="C24" s="19"/>
      <c r="D24" s="20"/>
      <c r="E24" s="9"/>
      <c r="F24" s="21"/>
      <c r="G24" s="22"/>
      <c r="H24" s="9"/>
      <c r="I24" s="5"/>
      <c r="J24" s="12"/>
    </row>
    <row r="25" spans="1:10" s="1" customFormat="1" ht="37.5" customHeight="1">
      <c r="A25" s="23"/>
      <c r="B25" s="27"/>
      <c r="C25" s="51"/>
      <c r="D25" s="52"/>
      <c r="E25" s="52"/>
      <c r="F25" s="52"/>
      <c r="G25" s="24" t="s">
        <v>71</v>
      </c>
      <c r="H25" s="32">
        <f>50000-J23</f>
        <v>23463</v>
      </c>
      <c r="I25" s="25"/>
      <c r="J25" s="7"/>
    </row>
    <row r="26" spans="1:10" ht="15.75">
      <c r="A26" s="17"/>
      <c r="B26" s="17"/>
      <c r="C26" s="50"/>
      <c r="D26" s="50"/>
      <c r="E26" s="50"/>
      <c r="F26" s="50"/>
      <c r="I26" s="18"/>
      <c r="J26" s="18"/>
    </row>
    <row r="27" spans="3:8" ht="15.75">
      <c r="C27" s="14"/>
      <c r="D27" s="15"/>
      <c r="E27" s="15"/>
      <c r="F27" s="16"/>
      <c r="G27" s="9"/>
      <c r="H27" s="9"/>
    </row>
    <row r="28" spans="3:8" ht="50.25" customHeight="1">
      <c r="C28" s="9"/>
      <c r="D28" s="9"/>
      <c r="E28" s="9"/>
      <c r="F28" s="9"/>
      <c r="G28" s="9"/>
      <c r="H28" s="9"/>
    </row>
    <row r="29" spans="3:8" ht="22.5" customHeight="1">
      <c r="C29" s="9"/>
      <c r="D29" s="9"/>
      <c r="E29" s="9"/>
      <c r="F29" s="9"/>
      <c r="G29" s="9"/>
      <c r="H29" s="9"/>
    </row>
    <row r="30" spans="3:8" ht="15">
      <c r="C30" s="9"/>
      <c r="D30" s="9"/>
      <c r="E30" s="9"/>
      <c r="F30" s="9"/>
      <c r="G30" s="9"/>
      <c r="H30" s="9"/>
    </row>
    <row r="31" spans="3:8" ht="15">
      <c r="C31" s="9"/>
      <c r="D31" s="9"/>
      <c r="E31" s="9"/>
      <c r="F31" s="9"/>
      <c r="G31" s="9"/>
      <c r="H31" s="9"/>
    </row>
  </sheetData>
  <sheetProtection/>
  <mergeCells count="4">
    <mergeCell ref="A2:H2"/>
    <mergeCell ref="C26:F26"/>
    <mergeCell ref="C25:F25"/>
    <mergeCell ref="D1:J1"/>
  </mergeCells>
  <printOptions horizontalCentered="1"/>
  <pageMargins left="0.9448818897637796" right="0.35433070866141736" top="0.5905511811023623" bottom="0.5905511811023623" header="0.31496062992125984" footer="0.31496062992125984"/>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Verslas</dc:creator>
  <cp:keywords/>
  <dc:description/>
  <cp:lastModifiedBy>UserRS</cp:lastModifiedBy>
  <cp:lastPrinted>2022-03-22T10:59:00Z</cp:lastPrinted>
  <dcterms:created xsi:type="dcterms:W3CDTF">2008-01-29T06:42:04Z</dcterms:created>
  <dcterms:modified xsi:type="dcterms:W3CDTF">2022-03-25T10:46:45Z</dcterms:modified>
  <cp:category/>
  <cp:version/>
  <cp:contentType/>
  <cp:contentStatus/>
</cp:coreProperties>
</file>