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5" windowWidth="19200" windowHeight="12240"/>
  </bookViews>
  <sheets>
    <sheet name="BFP-1" sheetId="1" r:id="rId1"/>
  </sheets>
  <definedNames>
    <definedName name="_xlnm.Print_Area" localSheetId="0">'BFP-1'!$A$1:$L$61</definedName>
    <definedName name="_xlnm.Print_Titles" localSheetId="0">'BFP-1'!$26:$26</definedName>
    <definedName name="Z_0B0CE4D8_48D8_4A4E_95B4_EC47F081AC97_.wvu.PrintArea" localSheetId="0" hidden="1">'BFP-1'!$A$1:$L$61</definedName>
    <definedName name="Z_0B0CE4D8_48D8_4A4E_95B4_EC47F081AC97_.wvu.PrintTitles" localSheetId="0" hidden="1">'BFP-1'!$26:$26</definedName>
    <definedName name="Z_4BC1D4FA_CB95_4677_81D8_C8836DEE466A_.wvu.PrintArea" localSheetId="0" hidden="1">'BFP-1'!$A$1:$L$59</definedName>
    <definedName name="Z_4BC1D4FA_CB95_4677_81D8_C8836DEE466A_.wvu.PrintTitles" localSheetId="0" hidden="1">'BFP-1'!$26:$26</definedName>
    <definedName name="Z_DFD7EFF1_93F4_48B4_9DDA_AC538D7CFC1B_.wvu.PrintArea" localSheetId="0" hidden="1">'BFP-1'!$A$1:$L$61</definedName>
    <definedName name="Z_DFD7EFF1_93F4_48B4_9DDA_AC538D7CFC1B_.wvu.PrintTitles" localSheetId="0" hidden="1">'BFP-1'!$26:$26</definedName>
  </definedNames>
  <calcPr calcId="125725"/>
  <customWorkbookViews>
    <customWorkbookView name="Butenaite_J - Individuali peržiūra" guid="{0B0CE4D8-48D8-4A4E-95B4-EC47F081AC97}" mergeInterval="0" personalView="1" maximized="1" windowWidth="1276" windowHeight="885" activeSheetId="1"/>
    <customWorkbookView name="Butenaite_J - Personal View" guid="{DFD7EFF1-93F4-48B4-9DDA-AC538D7CFC1B}" mergeInterval="0" personalView="1" maximized="1" windowWidth="1148" windowHeight="646" activeSheetId="1"/>
    <customWorkbookView name="A.Grigėnienė - Personal View" guid="{4BC1D4FA-CB95-4677-81D8-C8836DEE466A}" mergeInterval="0" personalView="1" maximized="1" windowWidth="1020" windowHeight="543" activeSheetId="1"/>
  </customWorkbookViews>
</workbook>
</file>

<file path=xl/calcChain.xml><?xml version="1.0" encoding="utf-8"?>
<calcChain xmlns="http://schemas.openxmlformats.org/spreadsheetml/2006/main">
  <c r="J52" i="1"/>
  <c r="J50"/>
  <c r="J49"/>
  <c r="J48"/>
  <c r="J47"/>
  <c r="J46"/>
  <c r="J45"/>
  <c r="J44"/>
  <c r="J43"/>
  <c r="J41"/>
  <c r="J40"/>
  <c r="J39"/>
  <c r="J38"/>
  <c r="J37"/>
  <c r="J36"/>
  <c r="J33"/>
  <c r="J31"/>
  <c r="H33"/>
  <c r="H48"/>
  <c r="H45"/>
  <c r="K29"/>
  <c r="L29"/>
  <c r="H31"/>
  <c r="K32"/>
  <c r="L32"/>
  <c r="L28"/>
  <c r="K35"/>
  <c r="K34"/>
  <c r="L34"/>
  <c r="H36"/>
  <c r="H37"/>
  <c r="H38"/>
  <c r="H39"/>
  <c r="H40"/>
  <c r="H41"/>
  <c r="H43"/>
  <c r="H44"/>
  <c r="H46"/>
  <c r="H47"/>
  <c r="H49"/>
  <c r="H50"/>
  <c r="K28"/>
  <c r="L27"/>
  <c r="L52"/>
  <c r="K27"/>
  <c r="K52"/>
  <c r="H52"/>
</calcChain>
</file>

<file path=xl/sharedStrings.xml><?xml version="1.0" encoding="utf-8"?>
<sst xmlns="http://schemas.openxmlformats.org/spreadsheetml/2006/main" count="79" uniqueCount="67">
  <si>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</si>
  <si>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</si>
  <si>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</si>
  <si>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</si>
  <si>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</si>
  <si>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</si>
  <si>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</si>
  <si>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</si>
  <si>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</si>
  <si>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</si>
  <si>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</si>
  <si>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</si>
  <si>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</si>
  <si>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</si>
  <si>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</si>
  <si>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</si>
  <si>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</si>
  <si>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</si>
  <si>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</si>
  <si>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</si>
  <si>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</si>
  <si>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</si>
  <si>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</si>
  <si>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</si>
  <si>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</si>
  <si>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</si>
  <si>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</si>
  <si>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</si>
  <si>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</si>
  <si>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</si>
  <si>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</si>
  <si>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</si>
  <si>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</si>
  <si>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</si>
  <si>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</si>
  <si>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</si>
  <si>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>Komunalinės paslaugos</t>
  </si>
  <si>
    <t>(Asignavimų valdytojo) įstaigos pavadinimas:</t>
  </si>
  <si>
    <t>(data ir numeris)</t>
  </si>
  <si>
    <t>(sudarymo vieta)</t>
  </si>
  <si>
    <t>(įstaigos vadovo ar jo įgalioto asmens</t>
  </si>
  <si>
    <t xml:space="preserve">Forma BFP-1 patvirtinta Lietuvos Respublikos finansų ministro 2009 m. sausio 14 d. įsakymu Nr. 1K-006  </t>
  </si>
  <si>
    <t xml:space="preserve">(įstaigos padalinio, atsakingo už planavimą,       </t>
  </si>
  <si>
    <t>vadovo ar jo įgalioto asmens pareigų pavadinimas)</t>
  </si>
  <si>
    <t xml:space="preserve">                                                                                                 (Kodas)</t>
  </si>
  <si>
    <t>Programa:</t>
  </si>
  <si>
    <t>pareigų pavadinimas)</t>
  </si>
  <si>
    <t>Finansavimo šaltinis</t>
  </si>
  <si>
    <t>Ilgalaikio materialiojo ir nematerialiojo turto nuoma (įskaitant veiklos nuomą)</t>
  </si>
  <si>
    <t>Apmokėjimas ekspertams ir konsultantams</t>
  </si>
  <si>
    <t>Rokiškio rajono savivaldybės administracija</t>
  </si>
  <si>
    <t>0</t>
  </si>
  <si>
    <t>02</t>
  </si>
  <si>
    <t>01</t>
  </si>
  <si>
    <t>09</t>
  </si>
  <si>
    <t>05</t>
  </si>
  <si>
    <t>Rokiškis</t>
  </si>
  <si>
    <t>Ugdymo kokybės ir mokymosi aplinkos užtikrinimas</t>
  </si>
  <si>
    <t>Išlaidų klasifikacija pagal valstybės funkcijas: NVŠ</t>
  </si>
  <si>
    <t>(Lietuvos Respublikos finansų ministro 2015 m. gruodžio 23 d. įsakymo Nr. 1K-379 redakcija)</t>
  </si>
  <si>
    <t>(tūkst. Eur)</t>
  </si>
  <si>
    <t>2017 02 01</t>
  </si>
  <si>
    <t>Laisvasis mokytojas</t>
  </si>
  <si>
    <t>Vardenis pavardenis</t>
  </si>
  <si>
    <t>NVŠ programos pavadinimas ir KPTRR kodas:</t>
  </si>
  <si>
    <t xml:space="preserve">2017 m.      </t>
  </si>
  <si>
    <t>PVZ. Laisvasis mokytojas V.P, a.k.</t>
  </si>
</sst>
</file>

<file path=xl/styles.xml><?xml version="1.0" encoding="utf-8"?>
<styleSheet xmlns="http://schemas.openxmlformats.org/spreadsheetml/2006/main">
  <numFmts count="3">
    <numFmt numFmtId="43" formatCode="_-* #,##0.00\ _L_t_-;\-* #,##0.00\ _L_t_-;_-* &quot;-&quot;??\ _L_t_-;_-@_-"/>
    <numFmt numFmtId="164" formatCode="0.0"/>
    <numFmt numFmtId="169" formatCode="_-* #,##0.000\ _L_t_-;\-* #,##0.000\ _L_t_-;_-* &quot;-&quot;??\ _L_t_-;_-@_-"/>
  </numFmts>
  <fonts count="28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b/>
      <i/>
      <sz val="10"/>
      <name val="Times New Roman Baltic"/>
      <charset val="186"/>
    </font>
    <font>
      <sz val="8"/>
      <name val="Times New Roman"/>
      <family val="1"/>
      <charset val="186"/>
    </font>
    <font>
      <sz val="10"/>
      <color indexed="10"/>
      <name val="Times New Roman Baltic"/>
      <family val="1"/>
      <charset val="186"/>
    </font>
    <font>
      <b/>
      <sz val="9"/>
      <color indexed="10"/>
      <name val="Times New Roman Baltic"/>
      <charset val="186"/>
    </font>
    <font>
      <b/>
      <sz val="10"/>
      <color indexed="10"/>
      <name val="Times New Roman Baltic"/>
      <charset val="186"/>
    </font>
    <font>
      <sz val="10"/>
      <color indexed="10"/>
      <name val="Times New Roman Baltic"/>
      <charset val="186"/>
    </font>
    <font>
      <sz val="8"/>
      <color indexed="10"/>
      <name val="Times New Roman Baltic"/>
      <charset val="186"/>
    </font>
    <font>
      <sz val="9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z val="7"/>
      <color rgb="FFFF0000"/>
      <name val="Times New Roman Baltic"/>
      <charset val="186"/>
    </font>
    <font>
      <b/>
      <sz val="10"/>
      <color rgb="FFFF0000"/>
      <name val="Times New Roman Baltic"/>
      <charset val="186"/>
    </font>
    <font>
      <b/>
      <sz val="8"/>
      <color indexed="10"/>
      <name val="Times New Roman Baltic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1" applyNumberFormat="1" applyFont="1" applyAlignment="1" applyProtection="1"/>
    <xf numFmtId="49" fontId="3" fillId="0" borderId="0" xfId="1" applyNumberFormat="1" applyFont="1" applyBorder="1" applyProtection="1"/>
    <xf numFmtId="0" fontId="3" fillId="0" borderId="0" xfId="1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1" applyNumberFormat="1" applyFont="1" applyProtection="1"/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1" applyNumberFormat="1" applyFont="1" applyAlignment="1" applyProtection="1"/>
    <xf numFmtId="0" fontId="8" fillId="0" borderId="0" xfId="0" applyFont="1" applyBorder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164" fontId="10" fillId="2" borderId="1" xfId="1" applyNumberFormat="1" applyFont="1" applyFill="1" applyBorder="1" applyAlignment="1" applyProtection="1">
      <alignment horizontal="right"/>
    </xf>
    <xf numFmtId="164" fontId="3" fillId="2" borderId="1" xfId="1" applyNumberFormat="1" applyFont="1" applyFill="1" applyBorder="1" applyAlignment="1" applyProtection="1">
      <alignment horizontal="right"/>
    </xf>
    <xf numFmtId="164" fontId="0" fillId="0" borderId="1" xfId="0" applyNumberFormat="1" applyBorder="1" applyAlignment="1" applyProtection="1">
      <alignment horizontal="right"/>
      <protection locked="0"/>
    </xf>
    <xf numFmtId="164" fontId="3" fillId="2" borderId="1" xfId="1" applyNumberFormat="1" applyFont="1" applyFill="1" applyBorder="1" applyAlignment="1" applyProtection="1">
      <alignment horizontal="right" wrapText="1"/>
    </xf>
    <xf numFmtId="164" fontId="0" fillId="0" borderId="1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6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164" fontId="13" fillId="2" borderId="1" xfId="0" applyNumberFormat="1" applyFont="1" applyFill="1" applyBorder="1" applyAlignment="1" applyProtection="1"/>
    <xf numFmtId="0" fontId="3" fillId="0" borderId="3" xfId="0" applyFont="1" applyBorder="1" applyAlignment="1" applyProtection="1">
      <alignment wrapText="1"/>
      <protection locked="0"/>
    </xf>
    <xf numFmtId="49" fontId="9" fillId="0" borderId="0" xfId="1" applyNumberFormat="1" applyFont="1" applyAlignment="1" applyProtection="1">
      <alignment horizontal="left"/>
    </xf>
    <xf numFmtId="49" fontId="3" fillId="0" borderId="0" xfId="1" applyNumberFormat="1" applyFont="1" applyBorder="1" applyAlignment="1" applyProtection="1">
      <alignment horizontal="left"/>
    </xf>
    <xf numFmtId="164" fontId="5" fillId="0" borderId="0" xfId="1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4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164" fontId="13" fillId="2" borderId="2" xfId="1" applyNumberFormat="1" applyFont="1" applyFill="1" applyBorder="1" applyAlignment="1" applyProtection="1"/>
    <xf numFmtId="0" fontId="0" fillId="0" borderId="5" xfId="0" applyBorder="1" applyAlignment="1">
      <alignment horizontal="centerContinuous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1" applyNumberFormat="1" applyFont="1" applyProtection="1"/>
    <xf numFmtId="0" fontId="0" fillId="0" borderId="6" xfId="0" applyBorder="1" applyAlignment="1">
      <alignment horizontal="centerContinuous"/>
    </xf>
    <xf numFmtId="49" fontId="7" fillId="0" borderId="1" xfId="1" applyNumberFormat="1" applyFont="1" applyBorder="1" applyAlignment="1" applyProtection="1">
      <alignment horizontal="center"/>
    </xf>
    <xf numFmtId="164" fontId="7" fillId="0" borderId="1" xfId="1" applyNumberFormat="1" applyFont="1" applyBorder="1" applyAlignment="1" applyProtection="1">
      <alignment horizontal="center" vertical="center" wrapText="1"/>
    </xf>
    <xf numFmtId="164" fontId="7" fillId="0" borderId="1" xfId="1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1" applyNumberFormat="1" applyFont="1" applyAlignment="1" applyProtection="1">
      <alignment horizontal="right"/>
      <protection locked="0"/>
    </xf>
    <xf numFmtId="0" fontId="11" fillId="0" borderId="7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15" fillId="0" borderId="3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1" fontId="9" fillId="0" borderId="0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1" fontId="9" fillId="0" borderId="4" xfId="1" quotePrefix="1" applyNumberFormat="1" applyFont="1" applyBorder="1" applyAlignment="1" applyProtection="1">
      <alignment horizontal="center"/>
      <protection locked="0"/>
    </xf>
    <xf numFmtId="164" fontId="19" fillId="2" borderId="2" xfId="1" applyNumberFormat="1" applyFont="1" applyFill="1" applyBorder="1" applyAlignment="1" applyProtection="1"/>
    <xf numFmtId="164" fontId="20" fillId="2" borderId="1" xfId="1" applyNumberFormat="1" applyFont="1" applyFill="1" applyBorder="1" applyAlignment="1" applyProtection="1">
      <alignment horizontal="right"/>
    </xf>
    <xf numFmtId="164" fontId="21" fillId="2" borderId="1" xfId="1" applyNumberFormat="1" applyFont="1" applyFill="1" applyBorder="1" applyAlignment="1" applyProtection="1">
      <alignment horizontal="right"/>
    </xf>
    <xf numFmtId="164" fontId="21" fillId="0" borderId="1" xfId="0" applyNumberFormat="1" applyFont="1" applyBorder="1" applyAlignment="1" applyProtection="1">
      <alignment horizontal="right"/>
      <protection locked="0"/>
    </xf>
    <xf numFmtId="164" fontId="21" fillId="2" borderId="1" xfId="1" applyNumberFormat="1" applyFont="1" applyFill="1" applyBorder="1" applyAlignment="1" applyProtection="1">
      <alignment horizontal="right" wrapText="1"/>
    </xf>
    <xf numFmtId="164" fontId="21" fillId="0" borderId="1" xfId="0" applyNumberFormat="1" applyFont="1" applyFill="1" applyBorder="1" applyAlignment="1" applyProtection="1">
      <alignment horizontal="right"/>
      <protection locked="0"/>
    </xf>
    <xf numFmtId="164" fontId="19" fillId="2" borderId="1" xfId="0" applyNumberFormat="1" applyFont="1" applyFill="1" applyBorder="1" applyAlignment="1" applyProtection="1"/>
    <xf numFmtId="1" fontId="14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wrapText="1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21" fillId="3" borderId="1" xfId="0" applyNumberFormat="1" applyFont="1" applyFill="1" applyBorder="1" applyAlignment="1" applyProtection="1">
      <alignment horizontal="right"/>
      <protection locked="0"/>
    </xf>
    <xf numFmtId="1" fontId="14" fillId="3" borderId="1" xfId="0" applyNumberFormat="1" applyFont="1" applyFill="1" applyBorder="1" applyAlignment="1" applyProtection="1">
      <alignment horizontal="center"/>
    </xf>
    <xf numFmtId="0" fontId="14" fillId="0" borderId="8" xfId="0" applyFont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protection locked="0"/>
    </xf>
    <xf numFmtId="164" fontId="3" fillId="0" borderId="3" xfId="1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1" fillId="0" borderId="3" xfId="0" applyFont="1" applyBorder="1" applyAlignment="1" applyProtection="1">
      <alignment wrapText="1"/>
      <protection locked="0"/>
    </xf>
    <xf numFmtId="0" fontId="14" fillId="0" borderId="0" xfId="0" applyFont="1" applyFill="1" applyAlignment="1" applyProtection="1">
      <alignment horizontal="left" vertical="top" wrapText="1"/>
    </xf>
    <xf numFmtId="0" fontId="22" fillId="3" borderId="5" xfId="0" applyFont="1" applyFill="1" applyBorder="1" applyAlignment="1" applyProtection="1">
      <alignment horizontal="left"/>
      <protection locked="0"/>
    </xf>
    <xf numFmtId="0" fontId="22" fillId="3" borderId="3" xfId="0" applyFont="1" applyFill="1" applyBorder="1" applyAlignment="1" applyProtection="1">
      <alignment horizontal="left"/>
      <protection locked="0"/>
    </xf>
    <xf numFmtId="164" fontId="5" fillId="0" borderId="9" xfId="1" applyNumberFormat="1" applyFont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15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protection locked="0"/>
    </xf>
    <xf numFmtId="169" fontId="13" fillId="2" borderId="1" xfId="2" applyNumberFormat="1" applyFont="1" applyFill="1" applyBorder="1" applyAlignment="1" applyProtection="1"/>
    <xf numFmtId="169" fontId="11" fillId="2" borderId="1" xfId="2" applyNumberFormat="1" applyFont="1" applyFill="1" applyBorder="1" applyAlignment="1" applyProtection="1"/>
    <xf numFmtId="169" fontId="23" fillId="3" borderId="1" xfId="2" applyNumberFormat="1" applyFont="1" applyFill="1" applyBorder="1" applyAlignment="1" applyProtection="1"/>
    <xf numFmtId="169" fontId="23" fillId="2" borderId="1" xfId="2" applyNumberFormat="1" applyFont="1" applyFill="1" applyBorder="1" applyAlignment="1" applyProtection="1">
      <alignment wrapText="1"/>
    </xf>
    <xf numFmtId="169" fontId="23" fillId="2" borderId="1" xfId="2" applyNumberFormat="1" applyFont="1" applyFill="1" applyBorder="1" applyAlignment="1" applyProtection="1"/>
    <xf numFmtId="169" fontId="24" fillId="0" borderId="1" xfId="2" applyNumberFormat="1" applyFont="1" applyFill="1" applyBorder="1" applyAlignment="1" applyProtection="1">
      <alignment horizontal="right"/>
      <protection locked="0"/>
    </xf>
    <xf numFmtId="0" fontId="24" fillId="4" borderId="3" xfId="0" applyFont="1" applyFill="1" applyBorder="1" applyAlignment="1" applyProtection="1">
      <alignment horizontal="center" wrapText="1"/>
      <protection locked="0"/>
    </xf>
    <xf numFmtId="0" fontId="27" fillId="3" borderId="5" xfId="0" applyFont="1" applyFill="1" applyBorder="1" applyAlignment="1" applyProtection="1">
      <alignment horizontal="left"/>
      <protection locked="0"/>
    </xf>
    <xf numFmtId="169" fontId="13" fillId="4" borderId="2" xfId="2" applyNumberFormat="1" applyFont="1" applyFill="1" applyBorder="1" applyAlignment="1" applyProtection="1"/>
    <xf numFmtId="169" fontId="13" fillId="4" borderId="1" xfId="2" applyNumberFormat="1" applyFont="1" applyFill="1" applyBorder="1" applyAlignment="1" applyProtection="1"/>
    <xf numFmtId="164" fontId="25" fillId="0" borderId="0" xfId="1" applyNumberFormat="1" applyFont="1" applyFill="1" applyBorder="1" applyAlignment="1" applyProtection="1">
      <alignment horizontal="right" vertical="center"/>
    </xf>
    <xf numFmtId="164" fontId="25" fillId="5" borderId="0" xfId="1" applyNumberFormat="1" applyFont="1" applyFill="1" applyBorder="1" applyAlignment="1" applyProtection="1">
      <alignment horizontal="right" vertical="center"/>
    </xf>
    <xf numFmtId="169" fontId="11" fillId="0" borderId="1" xfId="2" applyNumberFormat="1" applyFont="1" applyFill="1" applyBorder="1" applyAlignment="1" applyProtection="1"/>
    <xf numFmtId="169" fontId="3" fillId="0" borderId="1" xfId="2" applyNumberFormat="1" applyFont="1" applyFill="1" applyBorder="1" applyAlignment="1" applyProtection="1">
      <alignment horizontal="right"/>
    </xf>
    <xf numFmtId="164" fontId="3" fillId="0" borderId="1" xfId="1" applyNumberFormat="1" applyFont="1" applyFill="1" applyBorder="1" applyAlignment="1" applyProtection="1">
      <alignment horizontal="right"/>
    </xf>
    <xf numFmtId="164" fontId="21" fillId="0" borderId="1" xfId="1" applyNumberFormat="1" applyFont="1" applyFill="1" applyBorder="1" applyAlignment="1" applyProtection="1">
      <alignment horizontal="right"/>
    </xf>
    <xf numFmtId="169" fontId="13" fillId="0" borderId="2" xfId="2" applyNumberFormat="1" applyFont="1" applyFill="1" applyBorder="1" applyAlignment="1" applyProtection="1"/>
    <xf numFmtId="169" fontId="10" fillId="0" borderId="1" xfId="2" applyNumberFormat="1" applyFont="1" applyFill="1" applyBorder="1" applyAlignment="1" applyProtection="1">
      <alignment horizontal="right"/>
    </xf>
    <xf numFmtId="169" fontId="18" fillId="0" borderId="1" xfId="2" applyNumberFormat="1" applyFont="1" applyFill="1" applyBorder="1" applyAlignment="1" applyProtection="1">
      <alignment horizontal="right"/>
      <protection locked="0"/>
    </xf>
    <xf numFmtId="169" fontId="3" fillId="0" borderId="1" xfId="2" applyNumberFormat="1" applyFont="1" applyFill="1" applyBorder="1" applyAlignment="1" applyProtection="1">
      <alignment horizontal="right"/>
      <protection locked="0"/>
    </xf>
    <xf numFmtId="169" fontId="24" fillId="0" borderId="1" xfId="2" applyNumberFormat="1" applyFont="1" applyFill="1" applyBorder="1" applyAlignment="1" applyProtection="1">
      <alignment horizontal="right"/>
    </xf>
    <xf numFmtId="169" fontId="24" fillId="0" borderId="1" xfId="2" applyNumberFormat="1" applyFont="1" applyFill="1" applyBorder="1" applyAlignment="1" applyProtection="1">
      <alignment horizontal="right" wrapText="1"/>
      <protection locked="0"/>
    </xf>
    <xf numFmtId="169" fontId="13" fillId="0" borderId="1" xfId="2" applyNumberFormat="1" applyFont="1" applyFill="1" applyBorder="1" applyAlignment="1" applyProtection="1"/>
    <xf numFmtId="164" fontId="26" fillId="3" borderId="3" xfId="1" applyNumberFormat="1" applyFont="1" applyFill="1" applyBorder="1" applyAlignment="1" applyProtection="1">
      <alignment horizontal="center" vertical="top"/>
      <protection locked="0"/>
    </xf>
  </cellXfs>
  <cellStyles count="3">
    <cellStyle name="Kablelis" xfId="2" builtinId="3"/>
    <cellStyle name="Normal_Sheet1" xfId="1"/>
    <cellStyle name="Pa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Zeros="0" tabSelected="1" zoomScaleNormal="75" workbookViewId="0">
      <selection activeCell="G4" sqref="G4:L4"/>
    </sheetView>
  </sheetViews>
  <sheetFormatPr defaultRowHeight="12.75"/>
  <cols>
    <col min="1" max="1" width="2.33203125" style="3" customWidth="1"/>
    <col min="2" max="3" width="3.1640625" style="16" customWidth="1"/>
    <col min="4" max="5" width="3" style="16" customWidth="1"/>
    <col min="6" max="6" width="2.83203125" style="16" customWidth="1"/>
    <col min="7" max="7" width="49.5" customWidth="1"/>
    <col min="8" max="8" width="13.83203125" customWidth="1"/>
    <col min="9" max="9" width="13.1640625" customWidth="1"/>
    <col min="10" max="10" width="13.33203125" style="1" customWidth="1"/>
    <col min="11" max="11" width="13.6640625" customWidth="1"/>
    <col min="12" max="12" width="13.5" customWidth="1"/>
  </cols>
  <sheetData>
    <row r="1" spans="1:13" ht="23.25" customHeight="1">
      <c r="G1" s="2"/>
      <c r="H1" s="2"/>
      <c r="I1" s="32"/>
      <c r="J1" s="92" t="s">
        <v>41</v>
      </c>
      <c r="K1" s="93"/>
      <c r="L1" s="93"/>
    </row>
    <row r="2" spans="1:13" ht="23.25" customHeight="1">
      <c r="G2" s="2"/>
      <c r="H2" s="2"/>
      <c r="I2" s="32"/>
      <c r="J2" s="101" t="s">
        <v>59</v>
      </c>
      <c r="K2" s="101"/>
      <c r="L2" s="101"/>
    </row>
    <row r="3" spans="1:13" ht="9" customHeight="1">
      <c r="G3" s="2"/>
      <c r="H3" s="2"/>
      <c r="I3" s="32"/>
      <c r="J3" s="32"/>
      <c r="K3" s="32"/>
      <c r="L3" s="32"/>
    </row>
    <row r="4" spans="1:13" ht="25.5" customHeight="1">
      <c r="G4" s="133" t="s">
        <v>66</v>
      </c>
      <c r="H4" s="133"/>
      <c r="I4" s="133"/>
      <c r="J4" s="133"/>
      <c r="K4" s="133"/>
      <c r="L4" s="133"/>
    </row>
    <row r="5" spans="1:13">
      <c r="G5" s="97"/>
      <c r="H5" s="97"/>
      <c r="I5" s="97"/>
      <c r="J5" s="97"/>
      <c r="K5" s="97"/>
      <c r="L5" s="97"/>
    </row>
    <row r="6" spans="1:13">
      <c r="G6" s="29"/>
      <c r="H6" s="29"/>
      <c r="I6" s="29"/>
      <c r="J6" s="29"/>
      <c r="K6" s="29"/>
      <c r="L6" s="29"/>
    </row>
    <row r="7" spans="1:13">
      <c r="G7" s="54" t="s">
        <v>65</v>
      </c>
      <c r="H7" s="35" t="s">
        <v>33</v>
      </c>
      <c r="I7" s="14"/>
      <c r="J7" s="29"/>
      <c r="K7" s="29"/>
      <c r="L7" s="29"/>
    </row>
    <row r="8" spans="1:13">
      <c r="G8" s="96" t="s">
        <v>61</v>
      </c>
      <c r="H8" s="96"/>
      <c r="I8" s="96"/>
      <c r="J8" s="96"/>
      <c r="K8" s="96"/>
      <c r="L8" s="96"/>
    </row>
    <row r="9" spans="1:13">
      <c r="G9" s="97" t="s">
        <v>38</v>
      </c>
      <c r="H9" s="97"/>
      <c r="I9" s="97"/>
      <c r="J9" s="97"/>
      <c r="K9" s="97"/>
      <c r="L9" s="97"/>
    </row>
    <row r="10" spans="1:13">
      <c r="F10" s="21"/>
      <c r="G10" s="96" t="s">
        <v>56</v>
      </c>
      <c r="H10" s="96"/>
      <c r="I10" s="96"/>
      <c r="J10" s="96"/>
      <c r="K10" s="96"/>
      <c r="L10" s="96"/>
    </row>
    <row r="11" spans="1:13">
      <c r="G11" s="97" t="s">
        <v>39</v>
      </c>
      <c r="H11" s="97"/>
      <c r="I11" s="97"/>
      <c r="J11" s="97"/>
      <c r="K11" s="97"/>
      <c r="L11" s="97"/>
    </row>
    <row r="12" spans="1:13">
      <c r="G12" s="2"/>
      <c r="H12" s="2"/>
      <c r="I12" s="32"/>
      <c r="J12" s="32"/>
      <c r="K12" s="32"/>
      <c r="L12" s="32"/>
    </row>
    <row r="13" spans="1:13">
      <c r="A13" s="36" t="s">
        <v>37</v>
      </c>
      <c r="B13" s="30"/>
      <c r="C13" s="30"/>
      <c r="D13" s="30"/>
      <c r="E13" s="30"/>
      <c r="F13" s="30"/>
      <c r="G13" s="60"/>
      <c r="H13" s="61"/>
      <c r="I13" s="38"/>
      <c r="J13" s="39"/>
      <c r="K13" s="39"/>
      <c r="L13" s="39"/>
    </row>
    <row r="14" spans="1:13">
      <c r="B14" s="108" t="s">
        <v>50</v>
      </c>
      <c r="C14" s="109"/>
      <c r="D14" s="109"/>
      <c r="E14" s="109"/>
      <c r="F14" s="109"/>
      <c r="G14" s="109"/>
      <c r="H14" s="109"/>
      <c r="I14" s="109"/>
      <c r="J14" s="37" t="s">
        <v>0</v>
      </c>
      <c r="K14" s="37" t="s">
        <v>1</v>
      </c>
      <c r="L14" s="37" t="s">
        <v>2</v>
      </c>
    </row>
    <row r="15" spans="1:13">
      <c r="B15" s="106"/>
      <c r="C15" s="107"/>
      <c r="D15" s="107"/>
      <c r="E15" s="107"/>
      <c r="F15" s="107"/>
      <c r="G15" s="107"/>
      <c r="H15" s="107"/>
      <c r="I15" s="107"/>
      <c r="J15" s="4"/>
      <c r="L15" s="37" t="s">
        <v>35</v>
      </c>
      <c r="M15" s="59"/>
    </row>
    <row r="16" spans="1:13">
      <c r="B16" s="65"/>
      <c r="C16" s="66"/>
      <c r="D16" s="66"/>
      <c r="E16" s="66"/>
      <c r="F16" s="66"/>
      <c r="G16" s="66"/>
      <c r="H16" s="66"/>
      <c r="I16" s="66"/>
      <c r="J16" s="13"/>
      <c r="K16" s="13"/>
      <c r="L16" s="13"/>
    </row>
    <row r="17" spans="1:12">
      <c r="A17" s="40" t="s">
        <v>45</v>
      </c>
      <c r="B17" s="61"/>
      <c r="C17" s="61"/>
      <c r="D17" s="61"/>
      <c r="E17" s="61"/>
      <c r="F17" s="61"/>
      <c r="G17" s="98" t="s">
        <v>57</v>
      </c>
      <c r="H17" s="98"/>
      <c r="I17" s="98"/>
      <c r="J17" s="99"/>
      <c r="K17" s="77" t="s">
        <v>51</v>
      </c>
      <c r="L17" s="39">
        <v>2</v>
      </c>
    </row>
    <row r="18" spans="1:12">
      <c r="A18" s="40"/>
      <c r="B18" s="61"/>
      <c r="C18" s="61"/>
      <c r="D18" s="61"/>
      <c r="E18" s="61"/>
      <c r="F18" s="61"/>
      <c r="G18" s="61"/>
      <c r="H18" s="62"/>
      <c r="I18" s="62"/>
      <c r="J18" s="56"/>
      <c r="K18" s="63"/>
      <c r="L18" s="37" t="s">
        <v>35</v>
      </c>
    </row>
    <row r="19" spans="1:12" ht="13.5">
      <c r="A19" s="40" t="s">
        <v>47</v>
      </c>
      <c r="B19" s="31"/>
      <c r="C19" s="31"/>
      <c r="D19" s="31"/>
      <c r="E19" s="31"/>
      <c r="F19" s="31"/>
      <c r="G19" s="68"/>
      <c r="H19" s="39">
        <v>2</v>
      </c>
      <c r="I19" s="77" t="s">
        <v>52</v>
      </c>
      <c r="J19" s="77" t="s">
        <v>52</v>
      </c>
      <c r="K19" s="77" t="s">
        <v>55</v>
      </c>
      <c r="L19" s="39"/>
    </row>
    <row r="20" spans="1:12" ht="13.5">
      <c r="A20" s="40"/>
      <c r="B20" s="31"/>
      <c r="C20" s="31"/>
      <c r="D20" s="31"/>
      <c r="E20" s="31"/>
      <c r="F20" s="31"/>
      <c r="G20" s="67"/>
      <c r="H20" s="64"/>
      <c r="I20" s="64"/>
      <c r="J20" s="77" t="s">
        <v>52</v>
      </c>
      <c r="K20" s="63"/>
      <c r="L20" s="37" t="s">
        <v>35</v>
      </c>
    </row>
    <row r="21" spans="1:12" ht="6" customHeight="1">
      <c r="G21" s="5"/>
      <c r="H21" s="6"/>
      <c r="I21" s="6"/>
      <c r="J21" s="6"/>
      <c r="K21" s="7"/>
      <c r="L21" s="4"/>
    </row>
    <row r="22" spans="1:12">
      <c r="A22" s="15" t="s">
        <v>58</v>
      </c>
      <c r="B22" s="61"/>
      <c r="C22" s="61"/>
      <c r="D22" s="61"/>
      <c r="E22" s="61"/>
      <c r="F22" s="61"/>
      <c r="G22" s="61"/>
      <c r="H22" s="8"/>
      <c r="I22" s="77" t="s">
        <v>54</v>
      </c>
      <c r="J22" s="77" t="s">
        <v>55</v>
      </c>
      <c r="K22" s="77" t="s">
        <v>53</v>
      </c>
      <c r="L22" s="77" t="s">
        <v>53</v>
      </c>
    </row>
    <row r="23" spans="1:12" ht="9.75" customHeight="1">
      <c r="B23" s="94"/>
      <c r="C23" s="95"/>
      <c r="D23" s="95"/>
      <c r="E23" s="95"/>
      <c r="F23" s="95"/>
      <c r="G23" s="95"/>
      <c r="H23" s="95"/>
      <c r="I23" s="104" t="s">
        <v>44</v>
      </c>
      <c r="J23" s="105"/>
      <c r="K23" s="105"/>
      <c r="L23" s="105"/>
    </row>
    <row r="24" spans="1:12">
      <c r="A24" s="28"/>
      <c r="B24" s="117" t="s">
        <v>64</v>
      </c>
      <c r="C24" s="102"/>
      <c r="D24" s="102"/>
      <c r="E24" s="102"/>
      <c r="F24" s="102"/>
      <c r="G24" s="102"/>
      <c r="H24" s="102"/>
      <c r="I24" s="103"/>
      <c r="J24" s="103"/>
      <c r="K24" s="103"/>
      <c r="L24" s="103"/>
    </row>
    <row r="25" spans="1:12">
      <c r="A25" s="29"/>
      <c r="B25" s="90"/>
      <c r="C25" s="91"/>
      <c r="D25" s="91"/>
      <c r="E25" s="91"/>
      <c r="F25" s="91"/>
      <c r="G25" s="91"/>
      <c r="H25" s="121" t="s">
        <v>60</v>
      </c>
      <c r="I25" s="91"/>
      <c r="J25" s="121" t="s">
        <v>60</v>
      </c>
      <c r="K25" s="91"/>
      <c r="L25" s="120"/>
    </row>
    <row r="26" spans="1:12" ht="12" customHeight="1">
      <c r="A26" s="55" t="s">
        <v>3</v>
      </c>
      <c r="B26" s="42"/>
      <c r="C26" s="42"/>
      <c r="D26" s="42"/>
      <c r="E26" s="42"/>
      <c r="F26" s="47"/>
      <c r="G26" s="48" t="s">
        <v>4</v>
      </c>
      <c r="H26" s="49" t="s">
        <v>5</v>
      </c>
      <c r="I26" s="49" t="s">
        <v>6</v>
      </c>
      <c r="J26" s="50" t="s">
        <v>7</v>
      </c>
      <c r="K26" s="51" t="s">
        <v>8</v>
      </c>
      <c r="L26" s="51" t="s">
        <v>9</v>
      </c>
    </row>
    <row r="27" spans="1:12">
      <c r="A27" s="43">
        <v>2</v>
      </c>
      <c r="B27" s="18"/>
      <c r="C27" s="18"/>
      <c r="D27" s="18"/>
      <c r="E27" s="18"/>
      <c r="F27" s="18"/>
      <c r="G27" s="52" t="s">
        <v>10</v>
      </c>
      <c r="H27" s="118">
        <v>0.88</v>
      </c>
      <c r="I27" s="126"/>
      <c r="J27" s="118">
        <v>0.88</v>
      </c>
      <c r="K27" s="41">
        <f>SUM(K28,K34)</f>
        <v>0</v>
      </c>
      <c r="L27" s="78">
        <f>SUM(L28,L34)</f>
        <v>0</v>
      </c>
    </row>
    <row r="28" spans="1:12">
      <c r="A28" s="19">
        <v>2</v>
      </c>
      <c r="B28" s="17">
        <v>1</v>
      </c>
      <c r="C28" s="17"/>
      <c r="D28" s="17"/>
      <c r="E28" s="17"/>
      <c r="F28" s="17"/>
      <c r="G28" s="52" t="s">
        <v>11</v>
      </c>
      <c r="H28" s="110"/>
      <c r="I28" s="127"/>
      <c r="J28" s="110"/>
      <c r="K28" s="23">
        <f>(K29+K32)</f>
        <v>0</v>
      </c>
      <c r="L28" s="79">
        <f>(L29+L32)</f>
        <v>0</v>
      </c>
    </row>
    <row r="29" spans="1:12">
      <c r="A29" s="19">
        <v>2</v>
      </c>
      <c r="B29" s="85">
        <v>1</v>
      </c>
      <c r="C29" s="58">
        <v>1</v>
      </c>
      <c r="D29" s="58"/>
      <c r="E29" s="58"/>
      <c r="F29" s="58"/>
      <c r="G29" s="53" t="s">
        <v>12</v>
      </c>
      <c r="H29" s="122"/>
      <c r="I29" s="123"/>
      <c r="J29" s="122"/>
      <c r="K29" s="124">
        <f>(K30+K31)</f>
        <v>0</v>
      </c>
      <c r="L29" s="125">
        <f>(L30+L31)</f>
        <v>0</v>
      </c>
    </row>
    <row r="30" spans="1:12">
      <c r="A30" s="19">
        <v>2</v>
      </c>
      <c r="B30" s="17">
        <v>1</v>
      </c>
      <c r="C30" s="17">
        <v>1</v>
      </c>
      <c r="D30" s="17">
        <v>1</v>
      </c>
      <c r="E30" s="17">
        <v>1</v>
      </c>
      <c r="F30" s="17">
        <v>1</v>
      </c>
      <c r="G30" s="53" t="s">
        <v>13</v>
      </c>
      <c r="H30" s="111"/>
      <c r="I30" s="128"/>
      <c r="J30" s="111"/>
      <c r="K30" s="25"/>
      <c r="L30" s="81"/>
    </row>
    <row r="31" spans="1:12">
      <c r="A31" s="19">
        <v>2</v>
      </c>
      <c r="B31" s="17">
        <v>1</v>
      </c>
      <c r="C31" s="17">
        <v>1</v>
      </c>
      <c r="D31" s="17">
        <v>1</v>
      </c>
      <c r="E31" s="17">
        <v>1</v>
      </c>
      <c r="F31" s="17">
        <v>2</v>
      </c>
      <c r="G31" s="53" t="s">
        <v>14</v>
      </c>
      <c r="H31" s="111">
        <f t="shared" ref="H31:J50" si="0">(I31+J31+K31+L31)</f>
        <v>0</v>
      </c>
      <c r="I31" s="129"/>
      <c r="J31" s="111">
        <f t="shared" si="0"/>
        <v>0</v>
      </c>
      <c r="K31" s="25"/>
      <c r="L31" s="81"/>
    </row>
    <row r="32" spans="1:12">
      <c r="A32" s="43">
        <v>2</v>
      </c>
      <c r="B32" s="18">
        <v>1</v>
      </c>
      <c r="C32" s="18">
        <v>2</v>
      </c>
      <c r="D32" s="18"/>
      <c r="E32" s="18"/>
      <c r="F32" s="18"/>
      <c r="G32" s="53" t="s">
        <v>15</v>
      </c>
      <c r="H32" s="111"/>
      <c r="I32" s="123"/>
      <c r="J32" s="111"/>
      <c r="K32" s="24">
        <f>K33</f>
        <v>0</v>
      </c>
      <c r="L32" s="80">
        <f>L33</f>
        <v>0</v>
      </c>
    </row>
    <row r="33" spans="1:12">
      <c r="A33" s="19">
        <v>2</v>
      </c>
      <c r="B33" s="17">
        <v>1</v>
      </c>
      <c r="C33" s="17">
        <v>2</v>
      </c>
      <c r="D33" s="17">
        <v>1</v>
      </c>
      <c r="E33" s="17">
        <v>1</v>
      </c>
      <c r="F33" s="17">
        <v>1</v>
      </c>
      <c r="G33" s="53" t="s">
        <v>15</v>
      </c>
      <c r="H33" s="111">
        <f>(I33+J33+K33+L33)</f>
        <v>0</v>
      </c>
      <c r="I33" s="128"/>
      <c r="J33" s="111">
        <f>(K33+L33+M33+N33)</f>
        <v>0</v>
      </c>
      <c r="K33" s="25"/>
      <c r="L33" s="81"/>
    </row>
    <row r="34" spans="1:12">
      <c r="A34" s="19">
        <v>2</v>
      </c>
      <c r="B34" s="17">
        <v>2</v>
      </c>
      <c r="C34" s="17"/>
      <c r="D34" s="17"/>
      <c r="E34" s="17"/>
      <c r="F34" s="17"/>
      <c r="G34" s="53" t="s">
        <v>16</v>
      </c>
      <c r="H34" s="112">
        <v>0.88</v>
      </c>
      <c r="I34" s="130"/>
      <c r="J34" s="112">
        <v>0.88</v>
      </c>
      <c r="K34" s="23">
        <f>K35</f>
        <v>0</v>
      </c>
      <c r="L34" s="79">
        <f>L35</f>
        <v>0</v>
      </c>
    </row>
    <row r="35" spans="1:12">
      <c r="A35" s="19">
        <v>2</v>
      </c>
      <c r="B35" s="17">
        <v>2</v>
      </c>
      <c r="C35" s="17">
        <v>1</v>
      </c>
      <c r="D35" s="17"/>
      <c r="E35" s="17"/>
      <c r="F35" s="17"/>
      <c r="G35" s="53" t="s">
        <v>16</v>
      </c>
      <c r="H35" s="112">
        <v>0.88</v>
      </c>
      <c r="I35" s="130"/>
      <c r="J35" s="112">
        <v>0.88</v>
      </c>
      <c r="K35" s="26">
        <f>SUM(K36:K51)</f>
        <v>0</v>
      </c>
      <c r="L35" s="82"/>
    </row>
    <row r="36" spans="1:12">
      <c r="A36" s="19">
        <v>2</v>
      </c>
      <c r="B36" s="17">
        <v>2</v>
      </c>
      <c r="C36" s="17">
        <v>1</v>
      </c>
      <c r="D36" s="17">
        <v>1</v>
      </c>
      <c r="E36" s="17">
        <v>1</v>
      </c>
      <c r="F36" s="17">
        <v>1</v>
      </c>
      <c r="G36" s="53" t="s">
        <v>17</v>
      </c>
      <c r="H36" s="113">
        <f t="shared" si="0"/>
        <v>0</v>
      </c>
      <c r="I36" s="131"/>
      <c r="J36" s="113">
        <f t="shared" si="0"/>
        <v>0</v>
      </c>
      <c r="K36" s="25"/>
      <c r="L36" s="81"/>
    </row>
    <row r="37" spans="1:12">
      <c r="A37" s="19">
        <v>2</v>
      </c>
      <c r="B37" s="17">
        <v>2</v>
      </c>
      <c r="C37" s="17">
        <v>1</v>
      </c>
      <c r="D37" s="17">
        <v>1</v>
      </c>
      <c r="E37" s="17">
        <v>1</v>
      </c>
      <c r="F37" s="17">
        <v>2</v>
      </c>
      <c r="G37" s="53" t="s">
        <v>18</v>
      </c>
      <c r="H37" s="113">
        <f t="shared" si="0"/>
        <v>0</v>
      </c>
      <c r="I37" s="131"/>
      <c r="J37" s="113">
        <f t="shared" si="0"/>
        <v>0</v>
      </c>
      <c r="K37" s="25"/>
      <c r="L37" s="81"/>
    </row>
    <row r="38" spans="1:12">
      <c r="A38" s="19">
        <v>2</v>
      </c>
      <c r="B38" s="17">
        <v>2</v>
      </c>
      <c r="C38" s="17">
        <v>1</v>
      </c>
      <c r="D38" s="17">
        <v>1</v>
      </c>
      <c r="E38" s="17">
        <v>1</v>
      </c>
      <c r="F38" s="17">
        <v>5</v>
      </c>
      <c r="G38" s="53" t="s">
        <v>19</v>
      </c>
      <c r="H38" s="113">
        <f t="shared" si="0"/>
        <v>0</v>
      </c>
      <c r="I38" s="131"/>
      <c r="J38" s="113">
        <f t="shared" si="0"/>
        <v>0</v>
      </c>
      <c r="K38" s="25"/>
      <c r="L38" s="81"/>
    </row>
    <row r="39" spans="1:12">
      <c r="A39" s="19">
        <v>2</v>
      </c>
      <c r="B39" s="17">
        <v>2</v>
      </c>
      <c r="C39" s="17">
        <v>1</v>
      </c>
      <c r="D39" s="17">
        <v>1</v>
      </c>
      <c r="E39" s="17">
        <v>1</v>
      </c>
      <c r="F39" s="17">
        <v>6</v>
      </c>
      <c r="G39" s="53" t="s">
        <v>20</v>
      </c>
      <c r="H39" s="114">
        <f t="shared" si="0"/>
        <v>0</v>
      </c>
      <c r="I39" s="115"/>
      <c r="J39" s="114">
        <f t="shared" si="0"/>
        <v>0</v>
      </c>
      <c r="K39" s="25"/>
      <c r="L39" s="81"/>
    </row>
    <row r="40" spans="1:12">
      <c r="A40" s="19">
        <v>2</v>
      </c>
      <c r="B40" s="17">
        <v>2</v>
      </c>
      <c r="C40" s="17">
        <v>1</v>
      </c>
      <c r="D40" s="17">
        <v>1</v>
      </c>
      <c r="E40" s="17">
        <v>1</v>
      </c>
      <c r="F40" s="17">
        <v>7</v>
      </c>
      <c r="G40" s="53" t="s">
        <v>21</v>
      </c>
      <c r="H40" s="114">
        <f t="shared" si="0"/>
        <v>0</v>
      </c>
      <c r="I40" s="115"/>
      <c r="J40" s="114">
        <f t="shared" si="0"/>
        <v>0</v>
      </c>
      <c r="K40" s="25"/>
      <c r="L40" s="81"/>
    </row>
    <row r="41" spans="1:12">
      <c r="A41" s="19">
        <v>2</v>
      </c>
      <c r="B41" s="17">
        <v>2</v>
      </c>
      <c r="C41" s="17">
        <v>1</v>
      </c>
      <c r="D41" s="17">
        <v>1</v>
      </c>
      <c r="E41" s="17">
        <v>1</v>
      </c>
      <c r="F41" s="17">
        <v>8</v>
      </c>
      <c r="G41" s="53" t="s">
        <v>22</v>
      </c>
      <c r="H41" s="114">
        <f t="shared" si="0"/>
        <v>0</v>
      </c>
      <c r="I41" s="115"/>
      <c r="J41" s="114">
        <f t="shared" si="0"/>
        <v>0</v>
      </c>
      <c r="K41" s="25"/>
      <c r="L41" s="81"/>
    </row>
    <row r="42" spans="1:12">
      <c r="A42" s="19">
        <v>2</v>
      </c>
      <c r="B42" s="85">
        <v>2</v>
      </c>
      <c r="C42" s="85">
        <v>1</v>
      </c>
      <c r="D42" s="85">
        <v>1</v>
      </c>
      <c r="E42" s="85">
        <v>1</v>
      </c>
      <c r="F42" s="85">
        <v>10</v>
      </c>
      <c r="G42" s="86" t="s">
        <v>23</v>
      </c>
      <c r="H42" s="112"/>
      <c r="I42" s="115"/>
      <c r="J42" s="112"/>
      <c r="K42" s="87"/>
      <c r="L42" s="88"/>
    </row>
    <row r="43" spans="1:12" ht="24">
      <c r="A43" s="19">
        <v>2</v>
      </c>
      <c r="B43" s="17">
        <v>2</v>
      </c>
      <c r="C43" s="17">
        <v>1</v>
      </c>
      <c r="D43" s="17">
        <v>1</v>
      </c>
      <c r="E43" s="17">
        <v>1</v>
      </c>
      <c r="F43" s="17">
        <v>11</v>
      </c>
      <c r="G43" s="53" t="s">
        <v>24</v>
      </c>
      <c r="H43" s="113">
        <f t="shared" si="0"/>
        <v>0</v>
      </c>
      <c r="I43" s="131"/>
      <c r="J43" s="113">
        <f t="shared" si="0"/>
        <v>0</v>
      </c>
      <c r="K43" s="25"/>
      <c r="L43" s="81"/>
    </row>
    <row r="44" spans="1:12">
      <c r="A44" s="19">
        <v>2</v>
      </c>
      <c r="B44" s="17">
        <v>2</v>
      </c>
      <c r="C44" s="17">
        <v>1</v>
      </c>
      <c r="D44" s="17">
        <v>1</v>
      </c>
      <c r="E44" s="17">
        <v>1</v>
      </c>
      <c r="F44" s="17">
        <v>12</v>
      </c>
      <c r="G44" s="53" t="s">
        <v>25</v>
      </c>
      <c r="H44" s="114">
        <f t="shared" si="0"/>
        <v>0</v>
      </c>
      <c r="I44" s="115"/>
      <c r="J44" s="114">
        <f t="shared" si="0"/>
        <v>0</v>
      </c>
      <c r="K44" s="25"/>
      <c r="L44" s="81"/>
    </row>
    <row r="45" spans="1:12" s="70" customFormat="1" ht="24">
      <c r="A45" s="57">
        <v>2</v>
      </c>
      <c r="B45" s="58">
        <v>2</v>
      </c>
      <c r="C45" s="58">
        <v>1</v>
      </c>
      <c r="D45" s="58">
        <v>1</v>
      </c>
      <c r="E45" s="58">
        <v>1</v>
      </c>
      <c r="F45" s="58">
        <v>14</v>
      </c>
      <c r="G45" s="53" t="s">
        <v>48</v>
      </c>
      <c r="H45" s="114">
        <f t="shared" si="0"/>
        <v>0</v>
      </c>
      <c r="I45" s="115"/>
      <c r="J45" s="114">
        <f t="shared" si="0"/>
        <v>0</v>
      </c>
      <c r="K45" s="27"/>
      <c r="L45" s="83"/>
    </row>
    <row r="46" spans="1:12">
      <c r="A46" s="19">
        <v>2</v>
      </c>
      <c r="B46" s="17">
        <v>2</v>
      </c>
      <c r="C46" s="17">
        <v>1</v>
      </c>
      <c r="D46" s="17">
        <v>1</v>
      </c>
      <c r="E46" s="17">
        <v>1</v>
      </c>
      <c r="F46" s="17">
        <v>15</v>
      </c>
      <c r="G46" s="53" t="s">
        <v>26</v>
      </c>
      <c r="H46" s="114">
        <f t="shared" si="0"/>
        <v>0</v>
      </c>
      <c r="I46" s="115"/>
      <c r="J46" s="114">
        <f t="shared" si="0"/>
        <v>0</v>
      </c>
      <c r="K46" s="25"/>
      <c r="L46" s="81"/>
    </row>
    <row r="47" spans="1:12">
      <c r="A47" s="19">
        <v>2</v>
      </c>
      <c r="B47" s="17">
        <v>2</v>
      </c>
      <c r="C47" s="17">
        <v>1</v>
      </c>
      <c r="D47" s="17">
        <v>1</v>
      </c>
      <c r="E47" s="17">
        <v>1</v>
      </c>
      <c r="F47" s="17">
        <v>16</v>
      </c>
      <c r="G47" s="53" t="s">
        <v>27</v>
      </c>
      <c r="H47" s="114">
        <f t="shared" si="0"/>
        <v>0</v>
      </c>
      <c r="I47" s="115"/>
      <c r="J47" s="114">
        <f t="shared" si="0"/>
        <v>0</v>
      </c>
      <c r="K47" s="25"/>
      <c r="L47" s="81"/>
    </row>
    <row r="48" spans="1:12" s="70" customFormat="1">
      <c r="A48" s="57">
        <v>2</v>
      </c>
      <c r="B48" s="58">
        <v>2</v>
      </c>
      <c r="C48" s="58">
        <v>1</v>
      </c>
      <c r="D48" s="58">
        <v>1</v>
      </c>
      <c r="E48" s="58">
        <v>1</v>
      </c>
      <c r="F48" s="58">
        <v>17</v>
      </c>
      <c r="G48" s="53" t="s">
        <v>49</v>
      </c>
      <c r="H48" s="114">
        <f t="shared" si="0"/>
        <v>0</v>
      </c>
      <c r="I48" s="115"/>
      <c r="J48" s="114">
        <f t="shared" si="0"/>
        <v>0</v>
      </c>
      <c r="K48" s="27"/>
      <c r="L48" s="83"/>
    </row>
    <row r="49" spans="1:13">
      <c r="A49" s="19">
        <v>2</v>
      </c>
      <c r="B49" s="17">
        <v>2</v>
      </c>
      <c r="C49" s="17">
        <v>1</v>
      </c>
      <c r="D49" s="17">
        <v>1</v>
      </c>
      <c r="E49" s="17">
        <v>1</v>
      </c>
      <c r="F49" s="17">
        <v>18</v>
      </c>
      <c r="G49" s="53" t="s">
        <v>28</v>
      </c>
      <c r="H49" s="114">
        <f t="shared" si="0"/>
        <v>0</v>
      </c>
      <c r="I49" s="115"/>
      <c r="J49" s="114">
        <f t="shared" si="0"/>
        <v>0</v>
      </c>
      <c r="K49" s="25"/>
      <c r="L49" s="81"/>
    </row>
    <row r="50" spans="1:13">
      <c r="A50" s="57">
        <v>2</v>
      </c>
      <c r="B50" s="58">
        <v>2</v>
      </c>
      <c r="C50" s="58">
        <v>1</v>
      </c>
      <c r="D50" s="58">
        <v>1</v>
      </c>
      <c r="E50" s="58">
        <v>1</v>
      </c>
      <c r="F50" s="58">
        <v>20</v>
      </c>
      <c r="G50" s="53" t="s">
        <v>36</v>
      </c>
      <c r="H50" s="114">
        <f t="shared" si="0"/>
        <v>0</v>
      </c>
      <c r="I50" s="115"/>
      <c r="J50" s="114">
        <f t="shared" si="0"/>
        <v>0</v>
      </c>
      <c r="K50" s="27"/>
      <c r="L50" s="83"/>
    </row>
    <row r="51" spans="1:13">
      <c r="A51" s="89">
        <v>2</v>
      </c>
      <c r="B51" s="85">
        <v>2</v>
      </c>
      <c r="C51" s="85">
        <v>1</v>
      </c>
      <c r="D51" s="85">
        <v>1</v>
      </c>
      <c r="E51" s="85">
        <v>1</v>
      </c>
      <c r="F51" s="85">
        <v>30</v>
      </c>
      <c r="G51" s="86" t="s">
        <v>29</v>
      </c>
      <c r="H51" s="112">
        <v>0.88</v>
      </c>
      <c r="I51" s="130"/>
      <c r="J51" s="112">
        <v>0.88</v>
      </c>
      <c r="K51" s="87"/>
      <c r="L51" s="88"/>
    </row>
    <row r="52" spans="1:13">
      <c r="A52" s="57">
        <v>9</v>
      </c>
      <c r="B52" s="58">
        <v>9</v>
      </c>
      <c r="C52" s="58">
        <v>99</v>
      </c>
      <c r="D52" s="58">
        <v>99</v>
      </c>
      <c r="E52" s="58">
        <v>99</v>
      </c>
      <c r="F52" s="58">
        <v>99</v>
      </c>
      <c r="G52" s="69" t="s">
        <v>30</v>
      </c>
      <c r="H52" s="119">
        <f>SUM(H27)</f>
        <v>0.88</v>
      </c>
      <c r="I52" s="132"/>
      <c r="J52" s="119">
        <f>SUM(J27)</f>
        <v>0.88</v>
      </c>
      <c r="K52" s="33">
        <f>SUM(K27)</f>
        <v>0</v>
      </c>
      <c r="L52" s="84">
        <f>SUM(L27)</f>
        <v>0</v>
      </c>
    </row>
    <row r="53" spans="1:13" s="70" customFormat="1">
      <c r="A53" s="71"/>
      <c r="B53" s="72"/>
      <c r="C53" s="72"/>
      <c r="D53" s="72"/>
      <c r="E53" s="72"/>
      <c r="F53" s="72"/>
      <c r="G53" s="73"/>
      <c r="H53" s="74"/>
      <c r="I53" s="75"/>
      <c r="J53" s="75"/>
      <c r="K53" s="75"/>
      <c r="L53" s="75"/>
    </row>
    <row r="54" spans="1:13" s="70" customFormat="1">
      <c r="A54" s="71"/>
      <c r="B54" s="72"/>
      <c r="C54" s="72"/>
      <c r="D54" s="72"/>
      <c r="E54" s="72"/>
      <c r="F54" s="72"/>
      <c r="G54" s="73"/>
      <c r="H54" s="74"/>
      <c r="I54" s="75"/>
      <c r="J54" s="75"/>
      <c r="K54" s="75"/>
      <c r="L54" s="75"/>
      <c r="M54" s="76"/>
    </row>
    <row r="55" spans="1:13" ht="14.25" customHeight="1">
      <c r="A55" s="28"/>
      <c r="B55" s="116" t="s">
        <v>62</v>
      </c>
      <c r="C55" s="116"/>
      <c r="D55" s="116"/>
      <c r="E55" s="116"/>
      <c r="F55" s="116"/>
      <c r="G55" s="116"/>
      <c r="H55" s="22"/>
      <c r="I55" s="34"/>
      <c r="J55" s="44"/>
      <c r="K55" s="100" t="s">
        <v>63</v>
      </c>
      <c r="L55" s="100"/>
    </row>
    <row r="56" spans="1:13">
      <c r="A56" s="29"/>
      <c r="G56" s="20" t="s">
        <v>40</v>
      </c>
      <c r="H56" s="20"/>
      <c r="I56" s="20" t="s">
        <v>31</v>
      </c>
      <c r="J56" s="15"/>
      <c r="K56" s="45" t="s">
        <v>32</v>
      </c>
      <c r="L56" s="2"/>
    </row>
    <row r="57" spans="1:13">
      <c r="A57" s="29"/>
      <c r="G57" s="20" t="s">
        <v>46</v>
      </c>
      <c r="H57" s="9"/>
      <c r="I57" s="9"/>
      <c r="J57" s="10"/>
      <c r="K57" s="2"/>
      <c r="L57" s="2"/>
    </row>
    <row r="58" spans="1:13" ht="15" customHeight="1">
      <c r="A58" s="28"/>
      <c r="B58" s="116" t="s">
        <v>62</v>
      </c>
      <c r="C58" s="116"/>
      <c r="D58" s="116"/>
      <c r="E58" s="116"/>
      <c r="F58" s="116"/>
      <c r="G58" s="116"/>
      <c r="H58" s="22"/>
      <c r="I58" s="34"/>
      <c r="J58" s="44"/>
      <c r="K58" s="100" t="s">
        <v>63</v>
      </c>
      <c r="L58" s="100"/>
    </row>
    <row r="59" spans="1:13" ht="14.25" customHeight="1">
      <c r="A59" s="29"/>
      <c r="G59" s="20" t="s">
        <v>42</v>
      </c>
      <c r="H59" s="21"/>
      <c r="I59" s="20" t="s">
        <v>31</v>
      </c>
      <c r="J59" s="15"/>
      <c r="K59" s="11" t="s">
        <v>34</v>
      </c>
      <c r="L59" s="2"/>
    </row>
    <row r="60" spans="1:13">
      <c r="G60" s="20" t="s">
        <v>43</v>
      </c>
      <c r="H60" s="8"/>
      <c r="I60" s="8"/>
      <c r="J60" s="12"/>
      <c r="K60" s="2"/>
      <c r="L60" s="2"/>
    </row>
    <row r="61" spans="1:13">
      <c r="G61" s="46"/>
      <c r="H61" s="8"/>
      <c r="I61" s="8"/>
      <c r="J61" s="12"/>
      <c r="K61" s="2"/>
      <c r="L61" s="2"/>
    </row>
  </sheetData>
  <customSheetViews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8">
    <mergeCell ref="B58:G58"/>
    <mergeCell ref="K58:L58"/>
    <mergeCell ref="K55:L55"/>
    <mergeCell ref="J2:L2"/>
    <mergeCell ref="B24:L24"/>
    <mergeCell ref="B55:G55"/>
    <mergeCell ref="I23:L23"/>
    <mergeCell ref="B15:I15"/>
    <mergeCell ref="B14:I14"/>
    <mergeCell ref="J1:L1"/>
    <mergeCell ref="B23:H23"/>
    <mergeCell ref="G10:L10"/>
    <mergeCell ref="G11:L11"/>
    <mergeCell ref="G5:L5"/>
    <mergeCell ref="G8:L8"/>
    <mergeCell ref="G4:L4"/>
    <mergeCell ref="G17:J17"/>
    <mergeCell ref="G9:L9"/>
  </mergeCells>
  <phoneticPr fontId="14" type="noConversion"/>
  <dataValidations count="1">
    <dataValidation type="whole" allowBlank="1" showInputMessage="1" showErrorMessage="1" error="0&lt;prog1&lt;4" sqref="J18">
      <formula1>1</formula1>
      <formula2>3</formula2>
    </dataValidation>
  </dataValidations>
  <pageMargins left="0.98425196850393704" right="0.59055118110236227" top="0.39370078740157483" bottom="0.47244094488188981" header="0" footer="0"/>
  <pageSetup paperSize="9" scale="70" orientation="portrait" r:id="rId4"/>
  <headerFooter alignWithMargins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BFP-1</vt:lpstr>
      <vt:lpstr>'BFP-1'!Spausdinimo_sritis</vt:lpstr>
      <vt:lpstr>'BFP-1'!Spausdinti_pavadinimus</vt:lpstr>
    </vt:vector>
  </TitlesOfParts>
  <Company>LR Finansu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Svietjaunimas</cp:lastModifiedBy>
  <cp:lastPrinted>2016-01-31T10:24:30Z</cp:lastPrinted>
  <dcterms:created xsi:type="dcterms:W3CDTF">2003-06-12T10:50:18Z</dcterms:created>
  <dcterms:modified xsi:type="dcterms:W3CDTF">2017-03-17T08:48:13Z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-492194915</vt:i4>
  </property>
  <property fmtid="{D5CDD505-2E9C-101B-9397-08002B2CF9AE}" pid="3" name="_ReviewingToolsShownOnce">
    <vt:lpwstr/>
  </property>
</Properties>
</file>